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0003512\ゆめ共用\泉ゆめが丘土地区画整理組合\■エリアマネジメント\●最新●\"/>
    </mc:Choice>
  </mc:AlternateContent>
  <bookViews>
    <workbookView xWindow="0" yWindow="0" windowWidth="20490" windowHeight="7560"/>
  </bookViews>
  <sheets>
    <sheet name="流失係数算出シート" sheetId="2" r:id="rId1"/>
    <sheet name="入力見本" sheetId="4" r:id="rId2"/>
  </sheets>
  <definedNames>
    <definedName name="_xlnm.Print_Area" localSheetId="1">入力見本!$A$1:$P$37</definedName>
    <definedName name="_xlnm.Print_Area" localSheetId="0">流失係数算出シート!$A$1:$P$37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4" l="1"/>
  <c r="M23" i="4"/>
  <c r="M21" i="4"/>
  <c r="M19" i="4"/>
  <c r="M17" i="4"/>
  <c r="M15" i="4"/>
  <c r="M13" i="4"/>
  <c r="M11" i="4"/>
  <c r="M9" i="4"/>
  <c r="M25" i="4" l="1"/>
  <c r="L29" i="4" s="1"/>
  <c r="H25" i="2"/>
  <c r="M23" i="2"/>
  <c r="M21" i="2"/>
  <c r="M19" i="2"/>
  <c r="M17" i="2"/>
  <c r="M15" i="2"/>
  <c r="M13" i="2"/>
  <c r="M11" i="2"/>
  <c r="M25" i="2" s="1"/>
  <c r="L29" i="2" s="1"/>
  <c r="M9" i="2"/>
</calcChain>
</file>

<file path=xl/sharedStrings.xml><?xml version="1.0" encoding="utf-8"?>
<sst xmlns="http://schemas.openxmlformats.org/spreadsheetml/2006/main" count="89" uniqueCount="39">
  <si>
    <t>泉ゆめが丘地区まちづくりガイドライン</t>
    <phoneticPr fontId="4"/>
  </si>
  <si>
    <t>【流出係数算出シート】</t>
    <rPh sb="1" eb="5">
      <t>リュウシュツケイスウ</t>
    </rPh>
    <rPh sb="5" eb="6">
      <t>ザン</t>
    </rPh>
    <rPh sb="6" eb="7">
      <t>シュツ</t>
    </rPh>
    <phoneticPr fontId="4"/>
  </si>
  <si>
    <t>泉ゆめが丘地区まちづくりガイドラインブックP.82-83参照</t>
    <rPh sb="28" eb="30">
      <t>サンショウ</t>
    </rPh>
    <phoneticPr fontId="4"/>
  </si>
  <si>
    <r>
      <rPr>
        <b/>
        <sz val="11"/>
        <color indexed="8"/>
        <rFont val="ＭＳ Ｐゴシック"/>
        <family val="3"/>
        <charset val="128"/>
      </rPr>
      <t>太枠</t>
    </r>
    <r>
      <rPr>
        <sz val="11"/>
        <color indexed="8"/>
        <rFont val="ＭＳ Ｐゴシック"/>
        <family val="3"/>
        <charset val="128"/>
      </rPr>
      <t>の中に画地の土地利用別面積をｍ2単位で御記入下さい。必ず合計が敷地面積になるようお願いします。</t>
    </r>
    <rPh sb="0" eb="2">
      <t>フトワク</t>
    </rPh>
    <rPh sb="3" eb="4">
      <t>ナカ</t>
    </rPh>
    <rPh sb="5" eb="7">
      <t>カクチ</t>
    </rPh>
    <rPh sb="8" eb="13">
      <t>トチリヨウベツ</t>
    </rPh>
    <rPh sb="13" eb="15">
      <t>メンセキ</t>
    </rPh>
    <rPh sb="18" eb="20">
      <t>タンイ</t>
    </rPh>
    <rPh sb="21" eb="22">
      <t>ゴ</t>
    </rPh>
    <rPh sb="22" eb="24">
      <t>キニュウ</t>
    </rPh>
    <rPh sb="24" eb="25">
      <t>クダ</t>
    </rPh>
    <rPh sb="28" eb="29">
      <t>カナラ</t>
    </rPh>
    <rPh sb="30" eb="32">
      <t>ゴウケイ</t>
    </rPh>
    <rPh sb="33" eb="37">
      <t>シキチメンセキ</t>
    </rPh>
    <rPh sb="43" eb="44">
      <t>ネガ</t>
    </rPh>
    <phoneticPr fontId="4"/>
  </si>
  <si>
    <t>*あなたの土地の敷地面積</t>
    <rPh sb="5" eb="7">
      <t>トチ</t>
    </rPh>
    <rPh sb="8" eb="12">
      <t>シキチメンセキ</t>
    </rPh>
    <phoneticPr fontId="4"/>
  </si>
  <si>
    <t>ｍ2　　　・・・・・・①</t>
    <phoneticPr fontId="4"/>
  </si>
  <si>
    <t>1.屋根</t>
    <rPh sb="2" eb="4">
      <t>ヤネ</t>
    </rPh>
    <phoneticPr fontId="4"/>
  </si>
  <si>
    <t>×</t>
    <phoneticPr fontId="4"/>
  </si>
  <si>
    <t>＝</t>
    <phoneticPr fontId="4"/>
  </si>
  <si>
    <t>2.コンクリート舗装</t>
    <rPh sb="8" eb="10">
      <t>ホソウ</t>
    </rPh>
    <phoneticPr fontId="4"/>
  </si>
  <si>
    <t>×</t>
    <phoneticPr fontId="4"/>
  </si>
  <si>
    <t>＝</t>
    <phoneticPr fontId="4"/>
  </si>
  <si>
    <t>3.アスファルト舗装</t>
    <rPh sb="8" eb="10">
      <t>ホソウ</t>
    </rPh>
    <phoneticPr fontId="4"/>
  </si>
  <si>
    <t>×</t>
    <phoneticPr fontId="4"/>
  </si>
  <si>
    <t>＝</t>
    <phoneticPr fontId="4"/>
  </si>
  <si>
    <t>4.透水アスファルト舗装</t>
    <rPh sb="2" eb="4">
      <t>トウスイ</t>
    </rPh>
    <rPh sb="10" eb="12">
      <t>ホソウ</t>
    </rPh>
    <phoneticPr fontId="4"/>
  </si>
  <si>
    <t>＝</t>
    <phoneticPr fontId="4"/>
  </si>
  <si>
    <t>5.浸透インターロッキング舗装</t>
    <rPh sb="2" eb="4">
      <t>シントウ</t>
    </rPh>
    <rPh sb="13" eb="15">
      <t>ホソウ</t>
    </rPh>
    <phoneticPr fontId="4"/>
  </si>
  <si>
    <t>×</t>
    <phoneticPr fontId="4"/>
  </si>
  <si>
    <t>＝</t>
    <phoneticPr fontId="4"/>
  </si>
  <si>
    <t>6.ダスト舗装</t>
    <rPh sb="5" eb="7">
      <t>ホソウ</t>
    </rPh>
    <phoneticPr fontId="4"/>
  </si>
  <si>
    <t>7.砂利</t>
    <rPh sb="2" eb="4">
      <t>ジャリ</t>
    </rPh>
    <phoneticPr fontId="4"/>
  </si>
  <si>
    <t>8.芝地、植栽</t>
    <rPh sb="2" eb="4">
      <t>シバチ</t>
    </rPh>
    <rPh sb="5" eb="7">
      <t>ショクサイ</t>
    </rPh>
    <phoneticPr fontId="4"/>
  </si>
  <si>
    <t>合　　　計</t>
    <rPh sb="0" eb="1">
      <t>ア</t>
    </rPh>
    <rPh sb="4" eb="5">
      <t>ケイ</t>
    </rPh>
    <phoneticPr fontId="4"/>
  </si>
  <si>
    <t>ｍ2</t>
    <phoneticPr fontId="4"/>
  </si>
  <si>
    <t>*敷地面積と同じか</t>
    <rPh sb="1" eb="5">
      <t>シキチメンセキ</t>
    </rPh>
    <rPh sb="6" eb="7">
      <t>オナ</t>
    </rPh>
    <phoneticPr fontId="4"/>
  </si>
  <si>
    <t>　確認して下さい</t>
    <rPh sb="1" eb="3">
      <t>カクニン</t>
    </rPh>
    <rPh sb="5" eb="6">
      <t>クダ</t>
    </rPh>
    <phoneticPr fontId="4"/>
  </si>
  <si>
    <t>あなたの御宅の平均流出係数は　　②÷①＝</t>
    <rPh sb="4" eb="6">
      <t>オタク</t>
    </rPh>
    <rPh sb="7" eb="9">
      <t>ヘイキン</t>
    </rPh>
    <rPh sb="9" eb="13">
      <t>リュウシュツケイスウ</t>
    </rPh>
    <phoneticPr fontId="4"/>
  </si>
  <si>
    <t>・・・③</t>
    <phoneticPr fontId="4"/>
  </si>
  <si>
    <r>
      <t>③の値が</t>
    </r>
    <r>
      <rPr>
        <sz val="16"/>
        <color indexed="10"/>
        <rFont val="ＭＳ Ｐゴシック"/>
        <family val="3"/>
        <charset val="128"/>
      </rPr>
      <t>0.85以下</t>
    </r>
    <r>
      <rPr>
        <sz val="16"/>
        <color indexed="8"/>
        <rFont val="ＭＳ Ｐゴシック"/>
        <family val="3"/>
        <charset val="128"/>
      </rPr>
      <t>の場合</t>
    </r>
    <rPh sb="2" eb="3">
      <t>アタイ</t>
    </rPh>
    <rPh sb="8" eb="10">
      <t>イカ</t>
    </rPh>
    <rPh sb="11" eb="13">
      <t>バアイ</t>
    </rPh>
    <phoneticPr fontId="4"/>
  </si>
  <si>
    <t>＊目標数値達成です。</t>
    <rPh sb="1" eb="7">
      <t>モクヒョウスウチタッセイ</t>
    </rPh>
    <phoneticPr fontId="4"/>
  </si>
  <si>
    <r>
      <t>③の値が</t>
    </r>
    <r>
      <rPr>
        <sz val="16"/>
        <color indexed="10"/>
        <rFont val="ＭＳ Ｐゴシック"/>
        <family val="3"/>
        <charset val="128"/>
      </rPr>
      <t>0.85を超える</t>
    </r>
    <r>
      <rPr>
        <sz val="16"/>
        <color indexed="8"/>
        <rFont val="ＭＳ Ｐゴシック"/>
        <family val="3"/>
        <charset val="128"/>
      </rPr>
      <t>場合</t>
    </r>
    <rPh sb="2" eb="3">
      <t>アタイ</t>
    </rPh>
    <rPh sb="9" eb="10">
      <t>コ</t>
    </rPh>
    <rPh sb="12" eb="14">
      <t>バアイ</t>
    </rPh>
    <phoneticPr fontId="4"/>
  </si>
  <si>
    <t>＊流出抑制が目標に達していません。</t>
    <rPh sb="1" eb="5">
      <t>リュウシュツヨクセイ</t>
    </rPh>
    <rPh sb="6" eb="8">
      <t>モクヒョウ</t>
    </rPh>
    <rPh sb="9" eb="10">
      <t>タッ</t>
    </rPh>
    <phoneticPr fontId="4"/>
  </si>
  <si>
    <t>　土地利用計画の見直しをお願いします。</t>
    <rPh sb="1" eb="5">
      <t>トチリヨウ</t>
    </rPh>
    <rPh sb="5" eb="7">
      <t>ケイカク</t>
    </rPh>
    <rPh sb="8" eb="10">
      <t>ミナオ</t>
    </rPh>
    <rPh sb="13" eb="14">
      <t>ネガ</t>
    </rPh>
    <phoneticPr fontId="4"/>
  </si>
  <si>
    <t>　　＊貯留施設を設ける場合は、別途ご相談下さい。</t>
    <rPh sb="3" eb="7">
      <t>チョリュウシセツ</t>
    </rPh>
    <rPh sb="8" eb="9">
      <t>モウ</t>
    </rPh>
    <rPh sb="11" eb="13">
      <t>バアイ</t>
    </rPh>
    <rPh sb="15" eb="17">
      <t>ベット</t>
    </rPh>
    <rPh sb="18" eb="21">
      <t>ソウダンクダ</t>
    </rPh>
    <phoneticPr fontId="4"/>
  </si>
  <si>
    <t>入力見本</t>
    <rPh sb="0" eb="4">
      <t>ニュウリョクミホン</t>
    </rPh>
    <phoneticPr fontId="4"/>
  </si>
  <si>
    <t>　　・・・・②</t>
    <phoneticPr fontId="4"/>
  </si>
  <si>
    <t>〔様式２添付〕</t>
    <phoneticPr fontId="2"/>
  </si>
  <si>
    <t>〔様式２添付〕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</si>
</sst>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6"/>
      <color indexed="1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rgb="FF0000FF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1" fillId="2" borderId="0" xfId="1" applyFont="1" applyFill="1">
      <alignment vertical="center"/>
    </xf>
    <xf numFmtId="0" fontId="3" fillId="2" borderId="0" xfId="1" applyFont="1" applyFill="1" applyAlignment="1">
      <alignment horizontal="right" vertical="center"/>
    </xf>
    <xf numFmtId="0" fontId="5" fillId="2" borderId="0" xfId="1" applyFont="1" applyFill="1">
      <alignment vertical="center"/>
    </xf>
    <xf numFmtId="0" fontId="3" fillId="2" borderId="0" xfId="1" applyFont="1" applyFill="1" applyAlignment="1">
      <alignment horizontal="left" vertical="center"/>
    </xf>
    <xf numFmtId="0" fontId="8" fillId="2" borderId="0" xfId="1" applyFont="1" applyFill="1">
      <alignment vertical="center"/>
    </xf>
    <xf numFmtId="0" fontId="8" fillId="2" borderId="0" xfId="1" applyFont="1" applyFill="1" applyAlignment="1">
      <alignment horizontal="left" vertical="center"/>
    </xf>
    <xf numFmtId="2" fontId="8" fillId="2" borderId="0" xfId="1" applyNumberFormat="1" applyFont="1" applyFill="1">
      <alignment vertical="center"/>
    </xf>
    <xf numFmtId="0" fontId="8" fillId="2" borderId="0" xfId="1" applyFont="1" applyFill="1" applyAlignment="1">
      <alignment horizontal="center" vertical="center"/>
    </xf>
    <xf numFmtId="2" fontId="8" fillId="2" borderId="0" xfId="1" applyNumberFormat="1" applyFont="1" applyFill="1" applyAlignment="1">
      <alignment vertical="center"/>
    </xf>
    <xf numFmtId="0" fontId="9" fillId="2" borderId="0" xfId="1" applyFont="1" applyFill="1">
      <alignment vertical="center"/>
    </xf>
    <xf numFmtId="0" fontId="13" fillId="2" borderId="0" xfId="1" applyFont="1" applyFill="1">
      <alignment vertical="center"/>
    </xf>
    <xf numFmtId="0" fontId="14" fillId="2" borderId="0" xfId="1" applyFont="1" applyFill="1">
      <alignment vertical="center"/>
    </xf>
    <xf numFmtId="0" fontId="15" fillId="2" borderId="0" xfId="1" applyFont="1" applyFill="1" applyAlignment="1">
      <alignment horizontal="right" vertical="center"/>
    </xf>
    <xf numFmtId="0" fontId="9" fillId="2" borderId="0" xfId="1" applyFont="1" applyFill="1" applyAlignment="1">
      <alignment vertical="top"/>
    </xf>
    <xf numFmtId="0" fontId="9" fillId="2" borderId="0" xfId="1" applyFont="1" applyFill="1" applyAlignment="1"/>
    <xf numFmtId="2" fontId="10" fillId="2" borderId="9" xfId="1" applyNumberFormat="1" applyFont="1" applyFill="1" applyBorder="1" applyAlignment="1">
      <alignment horizontal="center" vertical="center"/>
    </xf>
    <xf numFmtId="2" fontId="10" fillId="2" borderId="10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4" xfId="1" applyNumberFormat="1" applyFont="1" applyFill="1" applyBorder="1" applyAlignment="1">
      <alignment horizontal="right" vertical="center"/>
    </xf>
    <xf numFmtId="2" fontId="8" fillId="2" borderId="5" xfId="1" applyNumberFormat="1" applyFont="1" applyFill="1" applyBorder="1" applyAlignment="1">
      <alignment horizontal="center" vertical="center"/>
    </xf>
    <xf numFmtId="2" fontId="8" fillId="2" borderId="6" xfId="1" applyNumberFormat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vertical="center"/>
    </xf>
    <xf numFmtId="0" fontId="8" fillId="2" borderId="6" xfId="1" applyFont="1" applyFill="1" applyBorder="1" applyAlignment="1">
      <alignment vertical="center"/>
    </xf>
    <xf numFmtId="2" fontId="8" fillId="2" borderId="7" xfId="1" applyNumberFormat="1" applyFont="1" applyFill="1" applyBorder="1" applyAlignment="1">
      <alignment horizontal="center" vertical="center"/>
    </xf>
    <xf numFmtId="2" fontId="8" fillId="2" borderId="8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23</xdr:row>
      <xdr:rowOff>171450</xdr:rowOff>
    </xdr:from>
    <xdr:to>
      <xdr:col>15</xdr:col>
      <xdr:colOff>47625</xdr:colOff>
      <xdr:row>23</xdr:row>
      <xdr:rowOff>190500</xdr:rowOff>
    </xdr:to>
    <xdr:cxnSp macro="">
      <xdr:nvCxnSpPr>
        <xdr:cNvPr id="2" name="直線コネクタ 1"/>
        <xdr:cNvCxnSpPr/>
      </xdr:nvCxnSpPr>
      <xdr:spPr>
        <a:xfrm>
          <a:off x="333375" y="6153150"/>
          <a:ext cx="692467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23</xdr:row>
      <xdr:rowOff>171450</xdr:rowOff>
    </xdr:from>
    <xdr:to>
      <xdr:col>15</xdr:col>
      <xdr:colOff>47625</xdr:colOff>
      <xdr:row>23</xdr:row>
      <xdr:rowOff>190500</xdr:rowOff>
    </xdr:to>
    <xdr:cxnSp macro="">
      <xdr:nvCxnSpPr>
        <xdr:cNvPr id="2" name="直線コネクタ 1"/>
        <xdr:cNvCxnSpPr/>
      </xdr:nvCxnSpPr>
      <xdr:spPr>
        <a:xfrm>
          <a:off x="333375" y="6553200"/>
          <a:ext cx="690562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abSelected="1" view="pageBreakPreview" zoomScale="90" zoomScaleNormal="100" zoomScaleSheetLayoutView="90" workbookViewId="0">
      <selection activeCell="A2" sqref="A2"/>
    </sheetView>
  </sheetViews>
  <sheetFormatPr defaultRowHeight="17.649999999999999" x14ac:dyDescent="0.7"/>
  <cols>
    <col min="1" max="1" width="1.875" style="1" customWidth="1"/>
    <col min="2" max="2" width="5.25" style="1" customWidth="1"/>
    <col min="3" max="3" width="7.75" style="1" customWidth="1"/>
    <col min="4" max="15" width="6.625" style="1" customWidth="1"/>
    <col min="16" max="16" width="3.5" style="1" customWidth="1"/>
    <col min="17" max="42" width="6.625" style="1" customWidth="1"/>
    <col min="43" max="256" width="9" style="1"/>
    <col min="257" max="257" width="1.875" style="1" customWidth="1"/>
    <col min="258" max="271" width="6.625" style="1" customWidth="1"/>
    <col min="272" max="272" width="3.5" style="1" customWidth="1"/>
    <col min="273" max="298" width="6.625" style="1" customWidth="1"/>
    <col min="299" max="512" width="9" style="1"/>
    <col min="513" max="513" width="1.875" style="1" customWidth="1"/>
    <col min="514" max="527" width="6.625" style="1" customWidth="1"/>
    <col min="528" max="528" width="3.5" style="1" customWidth="1"/>
    <col min="529" max="554" width="6.625" style="1" customWidth="1"/>
    <col min="555" max="768" width="9" style="1"/>
    <col min="769" max="769" width="1.875" style="1" customWidth="1"/>
    <col min="770" max="783" width="6.625" style="1" customWidth="1"/>
    <col min="784" max="784" width="3.5" style="1" customWidth="1"/>
    <col min="785" max="810" width="6.625" style="1" customWidth="1"/>
    <col min="811" max="1024" width="9" style="1"/>
    <col min="1025" max="1025" width="1.875" style="1" customWidth="1"/>
    <col min="1026" max="1039" width="6.625" style="1" customWidth="1"/>
    <col min="1040" max="1040" width="3.5" style="1" customWidth="1"/>
    <col min="1041" max="1066" width="6.625" style="1" customWidth="1"/>
    <col min="1067" max="1280" width="9" style="1"/>
    <col min="1281" max="1281" width="1.875" style="1" customWidth="1"/>
    <col min="1282" max="1295" width="6.625" style="1" customWidth="1"/>
    <col min="1296" max="1296" width="3.5" style="1" customWidth="1"/>
    <col min="1297" max="1322" width="6.625" style="1" customWidth="1"/>
    <col min="1323" max="1536" width="9" style="1"/>
    <col min="1537" max="1537" width="1.875" style="1" customWidth="1"/>
    <col min="1538" max="1551" width="6.625" style="1" customWidth="1"/>
    <col min="1552" max="1552" width="3.5" style="1" customWidth="1"/>
    <col min="1553" max="1578" width="6.625" style="1" customWidth="1"/>
    <col min="1579" max="1792" width="9" style="1"/>
    <col min="1793" max="1793" width="1.875" style="1" customWidth="1"/>
    <col min="1794" max="1807" width="6.625" style="1" customWidth="1"/>
    <col min="1808" max="1808" width="3.5" style="1" customWidth="1"/>
    <col min="1809" max="1834" width="6.625" style="1" customWidth="1"/>
    <col min="1835" max="2048" width="9" style="1"/>
    <col min="2049" max="2049" width="1.875" style="1" customWidth="1"/>
    <col min="2050" max="2063" width="6.625" style="1" customWidth="1"/>
    <col min="2064" max="2064" width="3.5" style="1" customWidth="1"/>
    <col min="2065" max="2090" width="6.625" style="1" customWidth="1"/>
    <col min="2091" max="2304" width="9" style="1"/>
    <col min="2305" max="2305" width="1.875" style="1" customWidth="1"/>
    <col min="2306" max="2319" width="6.625" style="1" customWidth="1"/>
    <col min="2320" max="2320" width="3.5" style="1" customWidth="1"/>
    <col min="2321" max="2346" width="6.625" style="1" customWidth="1"/>
    <col min="2347" max="2560" width="9" style="1"/>
    <col min="2561" max="2561" width="1.875" style="1" customWidth="1"/>
    <col min="2562" max="2575" width="6.625" style="1" customWidth="1"/>
    <col min="2576" max="2576" width="3.5" style="1" customWidth="1"/>
    <col min="2577" max="2602" width="6.625" style="1" customWidth="1"/>
    <col min="2603" max="2816" width="9" style="1"/>
    <col min="2817" max="2817" width="1.875" style="1" customWidth="1"/>
    <col min="2818" max="2831" width="6.625" style="1" customWidth="1"/>
    <col min="2832" max="2832" width="3.5" style="1" customWidth="1"/>
    <col min="2833" max="2858" width="6.625" style="1" customWidth="1"/>
    <col min="2859" max="3072" width="9" style="1"/>
    <col min="3073" max="3073" width="1.875" style="1" customWidth="1"/>
    <col min="3074" max="3087" width="6.625" style="1" customWidth="1"/>
    <col min="3088" max="3088" width="3.5" style="1" customWidth="1"/>
    <col min="3089" max="3114" width="6.625" style="1" customWidth="1"/>
    <col min="3115" max="3328" width="9" style="1"/>
    <col min="3329" max="3329" width="1.875" style="1" customWidth="1"/>
    <col min="3330" max="3343" width="6.625" style="1" customWidth="1"/>
    <col min="3344" max="3344" width="3.5" style="1" customWidth="1"/>
    <col min="3345" max="3370" width="6.625" style="1" customWidth="1"/>
    <col min="3371" max="3584" width="9" style="1"/>
    <col min="3585" max="3585" width="1.875" style="1" customWidth="1"/>
    <col min="3586" max="3599" width="6.625" style="1" customWidth="1"/>
    <col min="3600" max="3600" width="3.5" style="1" customWidth="1"/>
    <col min="3601" max="3626" width="6.625" style="1" customWidth="1"/>
    <col min="3627" max="3840" width="9" style="1"/>
    <col min="3841" max="3841" width="1.875" style="1" customWidth="1"/>
    <col min="3842" max="3855" width="6.625" style="1" customWidth="1"/>
    <col min="3856" max="3856" width="3.5" style="1" customWidth="1"/>
    <col min="3857" max="3882" width="6.625" style="1" customWidth="1"/>
    <col min="3883" max="4096" width="9" style="1"/>
    <col min="4097" max="4097" width="1.875" style="1" customWidth="1"/>
    <col min="4098" max="4111" width="6.625" style="1" customWidth="1"/>
    <col min="4112" max="4112" width="3.5" style="1" customWidth="1"/>
    <col min="4113" max="4138" width="6.625" style="1" customWidth="1"/>
    <col min="4139" max="4352" width="9" style="1"/>
    <col min="4353" max="4353" width="1.875" style="1" customWidth="1"/>
    <col min="4354" max="4367" width="6.625" style="1" customWidth="1"/>
    <col min="4368" max="4368" width="3.5" style="1" customWidth="1"/>
    <col min="4369" max="4394" width="6.625" style="1" customWidth="1"/>
    <col min="4395" max="4608" width="9" style="1"/>
    <col min="4609" max="4609" width="1.875" style="1" customWidth="1"/>
    <col min="4610" max="4623" width="6.625" style="1" customWidth="1"/>
    <col min="4624" max="4624" width="3.5" style="1" customWidth="1"/>
    <col min="4625" max="4650" width="6.625" style="1" customWidth="1"/>
    <col min="4651" max="4864" width="9" style="1"/>
    <col min="4865" max="4865" width="1.875" style="1" customWidth="1"/>
    <col min="4866" max="4879" width="6.625" style="1" customWidth="1"/>
    <col min="4880" max="4880" width="3.5" style="1" customWidth="1"/>
    <col min="4881" max="4906" width="6.625" style="1" customWidth="1"/>
    <col min="4907" max="5120" width="9" style="1"/>
    <col min="5121" max="5121" width="1.875" style="1" customWidth="1"/>
    <col min="5122" max="5135" width="6.625" style="1" customWidth="1"/>
    <col min="5136" max="5136" width="3.5" style="1" customWidth="1"/>
    <col min="5137" max="5162" width="6.625" style="1" customWidth="1"/>
    <col min="5163" max="5376" width="9" style="1"/>
    <col min="5377" max="5377" width="1.875" style="1" customWidth="1"/>
    <col min="5378" max="5391" width="6.625" style="1" customWidth="1"/>
    <col min="5392" max="5392" width="3.5" style="1" customWidth="1"/>
    <col min="5393" max="5418" width="6.625" style="1" customWidth="1"/>
    <col min="5419" max="5632" width="9" style="1"/>
    <col min="5633" max="5633" width="1.875" style="1" customWidth="1"/>
    <col min="5634" max="5647" width="6.625" style="1" customWidth="1"/>
    <col min="5648" max="5648" width="3.5" style="1" customWidth="1"/>
    <col min="5649" max="5674" width="6.625" style="1" customWidth="1"/>
    <col min="5675" max="5888" width="9" style="1"/>
    <col min="5889" max="5889" width="1.875" style="1" customWidth="1"/>
    <col min="5890" max="5903" width="6.625" style="1" customWidth="1"/>
    <col min="5904" max="5904" width="3.5" style="1" customWidth="1"/>
    <col min="5905" max="5930" width="6.625" style="1" customWidth="1"/>
    <col min="5931" max="6144" width="9" style="1"/>
    <col min="6145" max="6145" width="1.875" style="1" customWidth="1"/>
    <col min="6146" max="6159" width="6.625" style="1" customWidth="1"/>
    <col min="6160" max="6160" width="3.5" style="1" customWidth="1"/>
    <col min="6161" max="6186" width="6.625" style="1" customWidth="1"/>
    <col min="6187" max="6400" width="9" style="1"/>
    <col min="6401" max="6401" width="1.875" style="1" customWidth="1"/>
    <col min="6402" max="6415" width="6.625" style="1" customWidth="1"/>
    <col min="6416" max="6416" width="3.5" style="1" customWidth="1"/>
    <col min="6417" max="6442" width="6.625" style="1" customWidth="1"/>
    <col min="6443" max="6656" width="9" style="1"/>
    <col min="6657" max="6657" width="1.875" style="1" customWidth="1"/>
    <col min="6658" max="6671" width="6.625" style="1" customWidth="1"/>
    <col min="6672" max="6672" width="3.5" style="1" customWidth="1"/>
    <col min="6673" max="6698" width="6.625" style="1" customWidth="1"/>
    <col min="6699" max="6912" width="9" style="1"/>
    <col min="6913" max="6913" width="1.875" style="1" customWidth="1"/>
    <col min="6914" max="6927" width="6.625" style="1" customWidth="1"/>
    <col min="6928" max="6928" width="3.5" style="1" customWidth="1"/>
    <col min="6929" max="6954" width="6.625" style="1" customWidth="1"/>
    <col min="6955" max="7168" width="9" style="1"/>
    <col min="7169" max="7169" width="1.875" style="1" customWidth="1"/>
    <col min="7170" max="7183" width="6.625" style="1" customWidth="1"/>
    <col min="7184" max="7184" width="3.5" style="1" customWidth="1"/>
    <col min="7185" max="7210" width="6.625" style="1" customWidth="1"/>
    <col min="7211" max="7424" width="9" style="1"/>
    <col min="7425" max="7425" width="1.875" style="1" customWidth="1"/>
    <col min="7426" max="7439" width="6.625" style="1" customWidth="1"/>
    <col min="7440" max="7440" width="3.5" style="1" customWidth="1"/>
    <col min="7441" max="7466" width="6.625" style="1" customWidth="1"/>
    <col min="7467" max="7680" width="9" style="1"/>
    <col min="7681" max="7681" width="1.875" style="1" customWidth="1"/>
    <col min="7682" max="7695" width="6.625" style="1" customWidth="1"/>
    <col min="7696" max="7696" width="3.5" style="1" customWidth="1"/>
    <col min="7697" max="7722" width="6.625" style="1" customWidth="1"/>
    <col min="7723" max="7936" width="9" style="1"/>
    <col min="7937" max="7937" width="1.875" style="1" customWidth="1"/>
    <col min="7938" max="7951" width="6.625" style="1" customWidth="1"/>
    <col min="7952" max="7952" width="3.5" style="1" customWidth="1"/>
    <col min="7953" max="7978" width="6.625" style="1" customWidth="1"/>
    <col min="7979" max="8192" width="9" style="1"/>
    <col min="8193" max="8193" width="1.875" style="1" customWidth="1"/>
    <col min="8194" max="8207" width="6.625" style="1" customWidth="1"/>
    <col min="8208" max="8208" width="3.5" style="1" customWidth="1"/>
    <col min="8209" max="8234" width="6.625" style="1" customWidth="1"/>
    <col min="8235" max="8448" width="9" style="1"/>
    <col min="8449" max="8449" width="1.875" style="1" customWidth="1"/>
    <col min="8450" max="8463" width="6.625" style="1" customWidth="1"/>
    <col min="8464" max="8464" width="3.5" style="1" customWidth="1"/>
    <col min="8465" max="8490" width="6.625" style="1" customWidth="1"/>
    <col min="8491" max="8704" width="9" style="1"/>
    <col min="8705" max="8705" width="1.875" style="1" customWidth="1"/>
    <col min="8706" max="8719" width="6.625" style="1" customWidth="1"/>
    <col min="8720" max="8720" width="3.5" style="1" customWidth="1"/>
    <col min="8721" max="8746" width="6.625" style="1" customWidth="1"/>
    <col min="8747" max="8960" width="9" style="1"/>
    <col min="8961" max="8961" width="1.875" style="1" customWidth="1"/>
    <col min="8962" max="8975" width="6.625" style="1" customWidth="1"/>
    <col min="8976" max="8976" width="3.5" style="1" customWidth="1"/>
    <col min="8977" max="9002" width="6.625" style="1" customWidth="1"/>
    <col min="9003" max="9216" width="9" style="1"/>
    <col min="9217" max="9217" width="1.875" style="1" customWidth="1"/>
    <col min="9218" max="9231" width="6.625" style="1" customWidth="1"/>
    <col min="9232" max="9232" width="3.5" style="1" customWidth="1"/>
    <col min="9233" max="9258" width="6.625" style="1" customWidth="1"/>
    <col min="9259" max="9472" width="9" style="1"/>
    <col min="9473" max="9473" width="1.875" style="1" customWidth="1"/>
    <col min="9474" max="9487" width="6.625" style="1" customWidth="1"/>
    <col min="9488" max="9488" width="3.5" style="1" customWidth="1"/>
    <col min="9489" max="9514" width="6.625" style="1" customWidth="1"/>
    <col min="9515" max="9728" width="9" style="1"/>
    <col min="9729" max="9729" width="1.875" style="1" customWidth="1"/>
    <col min="9730" max="9743" width="6.625" style="1" customWidth="1"/>
    <col min="9744" max="9744" width="3.5" style="1" customWidth="1"/>
    <col min="9745" max="9770" width="6.625" style="1" customWidth="1"/>
    <col min="9771" max="9984" width="9" style="1"/>
    <col min="9985" max="9985" width="1.875" style="1" customWidth="1"/>
    <col min="9986" max="9999" width="6.625" style="1" customWidth="1"/>
    <col min="10000" max="10000" width="3.5" style="1" customWidth="1"/>
    <col min="10001" max="10026" width="6.625" style="1" customWidth="1"/>
    <col min="10027" max="10240" width="9" style="1"/>
    <col min="10241" max="10241" width="1.875" style="1" customWidth="1"/>
    <col min="10242" max="10255" width="6.625" style="1" customWidth="1"/>
    <col min="10256" max="10256" width="3.5" style="1" customWidth="1"/>
    <col min="10257" max="10282" width="6.625" style="1" customWidth="1"/>
    <col min="10283" max="10496" width="9" style="1"/>
    <col min="10497" max="10497" width="1.875" style="1" customWidth="1"/>
    <col min="10498" max="10511" width="6.625" style="1" customWidth="1"/>
    <col min="10512" max="10512" width="3.5" style="1" customWidth="1"/>
    <col min="10513" max="10538" width="6.625" style="1" customWidth="1"/>
    <col min="10539" max="10752" width="9" style="1"/>
    <col min="10753" max="10753" width="1.875" style="1" customWidth="1"/>
    <col min="10754" max="10767" width="6.625" style="1" customWidth="1"/>
    <col min="10768" max="10768" width="3.5" style="1" customWidth="1"/>
    <col min="10769" max="10794" width="6.625" style="1" customWidth="1"/>
    <col min="10795" max="11008" width="9" style="1"/>
    <col min="11009" max="11009" width="1.875" style="1" customWidth="1"/>
    <col min="11010" max="11023" width="6.625" style="1" customWidth="1"/>
    <col min="11024" max="11024" width="3.5" style="1" customWidth="1"/>
    <col min="11025" max="11050" width="6.625" style="1" customWidth="1"/>
    <col min="11051" max="11264" width="9" style="1"/>
    <col min="11265" max="11265" width="1.875" style="1" customWidth="1"/>
    <col min="11266" max="11279" width="6.625" style="1" customWidth="1"/>
    <col min="11280" max="11280" width="3.5" style="1" customWidth="1"/>
    <col min="11281" max="11306" width="6.625" style="1" customWidth="1"/>
    <col min="11307" max="11520" width="9" style="1"/>
    <col min="11521" max="11521" width="1.875" style="1" customWidth="1"/>
    <col min="11522" max="11535" width="6.625" style="1" customWidth="1"/>
    <col min="11536" max="11536" width="3.5" style="1" customWidth="1"/>
    <col min="11537" max="11562" width="6.625" style="1" customWidth="1"/>
    <col min="11563" max="11776" width="9" style="1"/>
    <col min="11777" max="11777" width="1.875" style="1" customWidth="1"/>
    <col min="11778" max="11791" width="6.625" style="1" customWidth="1"/>
    <col min="11792" max="11792" width="3.5" style="1" customWidth="1"/>
    <col min="11793" max="11818" width="6.625" style="1" customWidth="1"/>
    <col min="11819" max="12032" width="9" style="1"/>
    <col min="12033" max="12033" width="1.875" style="1" customWidth="1"/>
    <col min="12034" max="12047" width="6.625" style="1" customWidth="1"/>
    <col min="12048" max="12048" width="3.5" style="1" customWidth="1"/>
    <col min="12049" max="12074" width="6.625" style="1" customWidth="1"/>
    <col min="12075" max="12288" width="9" style="1"/>
    <col min="12289" max="12289" width="1.875" style="1" customWidth="1"/>
    <col min="12290" max="12303" width="6.625" style="1" customWidth="1"/>
    <col min="12304" max="12304" width="3.5" style="1" customWidth="1"/>
    <col min="12305" max="12330" width="6.625" style="1" customWidth="1"/>
    <col min="12331" max="12544" width="9" style="1"/>
    <col min="12545" max="12545" width="1.875" style="1" customWidth="1"/>
    <col min="12546" max="12559" width="6.625" style="1" customWidth="1"/>
    <col min="12560" max="12560" width="3.5" style="1" customWidth="1"/>
    <col min="12561" max="12586" width="6.625" style="1" customWidth="1"/>
    <col min="12587" max="12800" width="9" style="1"/>
    <col min="12801" max="12801" width="1.875" style="1" customWidth="1"/>
    <col min="12802" max="12815" width="6.625" style="1" customWidth="1"/>
    <col min="12816" max="12816" width="3.5" style="1" customWidth="1"/>
    <col min="12817" max="12842" width="6.625" style="1" customWidth="1"/>
    <col min="12843" max="13056" width="9" style="1"/>
    <col min="13057" max="13057" width="1.875" style="1" customWidth="1"/>
    <col min="13058" max="13071" width="6.625" style="1" customWidth="1"/>
    <col min="13072" max="13072" width="3.5" style="1" customWidth="1"/>
    <col min="13073" max="13098" width="6.625" style="1" customWidth="1"/>
    <col min="13099" max="13312" width="9" style="1"/>
    <col min="13313" max="13313" width="1.875" style="1" customWidth="1"/>
    <col min="13314" max="13327" width="6.625" style="1" customWidth="1"/>
    <col min="13328" max="13328" width="3.5" style="1" customWidth="1"/>
    <col min="13329" max="13354" width="6.625" style="1" customWidth="1"/>
    <col min="13355" max="13568" width="9" style="1"/>
    <col min="13569" max="13569" width="1.875" style="1" customWidth="1"/>
    <col min="13570" max="13583" width="6.625" style="1" customWidth="1"/>
    <col min="13584" max="13584" width="3.5" style="1" customWidth="1"/>
    <col min="13585" max="13610" width="6.625" style="1" customWidth="1"/>
    <col min="13611" max="13824" width="9" style="1"/>
    <col min="13825" max="13825" width="1.875" style="1" customWidth="1"/>
    <col min="13826" max="13839" width="6.625" style="1" customWidth="1"/>
    <col min="13840" max="13840" width="3.5" style="1" customWidth="1"/>
    <col min="13841" max="13866" width="6.625" style="1" customWidth="1"/>
    <col min="13867" max="14080" width="9" style="1"/>
    <col min="14081" max="14081" width="1.875" style="1" customWidth="1"/>
    <col min="14082" max="14095" width="6.625" style="1" customWidth="1"/>
    <col min="14096" max="14096" width="3.5" style="1" customWidth="1"/>
    <col min="14097" max="14122" width="6.625" style="1" customWidth="1"/>
    <col min="14123" max="14336" width="9" style="1"/>
    <col min="14337" max="14337" width="1.875" style="1" customWidth="1"/>
    <col min="14338" max="14351" width="6.625" style="1" customWidth="1"/>
    <col min="14352" max="14352" width="3.5" style="1" customWidth="1"/>
    <col min="14353" max="14378" width="6.625" style="1" customWidth="1"/>
    <col min="14379" max="14592" width="9" style="1"/>
    <col min="14593" max="14593" width="1.875" style="1" customWidth="1"/>
    <col min="14594" max="14607" width="6.625" style="1" customWidth="1"/>
    <col min="14608" max="14608" width="3.5" style="1" customWidth="1"/>
    <col min="14609" max="14634" width="6.625" style="1" customWidth="1"/>
    <col min="14635" max="14848" width="9" style="1"/>
    <col min="14849" max="14849" width="1.875" style="1" customWidth="1"/>
    <col min="14850" max="14863" width="6.625" style="1" customWidth="1"/>
    <col min="14864" max="14864" width="3.5" style="1" customWidth="1"/>
    <col min="14865" max="14890" width="6.625" style="1" customWidth="1"/>
    <col min="14891" max="15104" width="9" style="1"/>
    <col min="15105" max="15105" width="1.875" style="1" customWidth="1"/>
    <col min="15106" max="15119" width="6.625" style="1" customWidth="1"/>
    <col min="15120" max="15120" width="3.5" style="1" customWidth="1"/>
    <col min="15121" max="15146" width="6.625" style="1" customWidth="1"/>
    <col min="15147" max="15360" width="9" style="1"/>
    <col min="15361" max="15361" width="1.875" style="1" customWidth="1"/>
    <col min="15362" max="15375" width="6.625" style="1" customWidth="1"/>
    <col min="15376" max="15376" width="3.5" style="1" customWidth="1"/>
    <col min="15377" max="15402" width="6.625" style="1" customWidth="1"/>
    <col min="15403" max="15616" width="9" style="1"/>
    <col min="15617" max="15617" width="1.875" style="1" customWidth="1"/>
    <col min="15618" max="15631" width="6.625" style="1" customWidth="1"/>
    <col min="15632" max="15632" width="3.5" style="1" customWidth="1"/>
    <col min="15633" max="15658" width="6.625" style="1" customWidth="1"/>
    <col min="15659" max="15872" width="9" style="1"/>
    <col min="15873" max="15873" width="1.875" style="1" customWidth="1"/>
    <col min="15874" max="15887" width="6.625" style="1" customWidth="1"/>
    <col min="15888" max="15888" width="3.5" style="1" customWidth="1"/>
    <col min="15889" max="15914" width="6.625" style="1" customWidth="1"/>
    <col min="15915" max="16128" width="9" style="1"/>
    <col min="16129" max="16129" width="1.875" style="1" customWidth="1"/>
    <col min="16130" max="16143" width="6.625" style="1" customWidth="1"/>
    <col min="16144" max="16144" width="3.5" style="1" customWidth="1"/>
    <col min="16145" max="16170" width="6.625" style="1" customWidth="1"/>
    <col min="16171" max="16384" width="9" style="1"/>
  </cols>
  <sheetData>
    <row r="1" spans="1:16" x14ac:dyDescent="0.7">
      <c r="A1" s="1" t="s">
        <v>37</v>
      </c>
      <c r="O1" s="2" t="s">
        <v>0</v>
      </c>
    </row>
    <row r="2" spans="1:16" ht="19.899999999999999" x14ac:dyDescent="0.7">
      <c r="B2" s="3" t="s">
        <v>1</v>
      </c>
      <c r="F2" s="4" t="s">
        <v>2</v>
      </c>
    </row>
    <row r="4" spans="1:16" x14ac:dyDescent="0.7">
      <c r="B4" s="1" t="s">
        <v>3</v>
      </c>
    </row>
    <row r="6" spans="1:16" ht="18" thickBot="1" x14ac:dyDescent="0.75"/>
    <row r="7" spans="1:16" ht="24.95" customHeight="1" thickTop="1" thickBot="1" x14ac:dyDescent="0.75">
      <c r="B7" s="5"/>
      <c r="C7" s="10" t="s">
        <v>4</v>
      </c>
      <c r="D7" s="5"/>
      <c r="E7" s="5"/>
      <c r="F7" s="5"/>
      <c r="G7" s="5"/>
      <c r="H7" s="26"/>
      <c r="I7" s="27"/>
      <c r="J7" s="6" t="s">
        <v>5</v>
      </c>
      <c r="K7" s="7"/>
      <c r="L7" s="8"/>
      <c r="M7" s="9"/>
      <c r="N7" s="9"/>
      <c r="O7" s="5"/>
      <c r="P7" s="5"/>
    </row>
    <row r="8" spans="1:16" ht="24" customHeight="1" thickTop="1" thickBot="1" x14ac:dyDescent="0.75">
      <c r="C8" s="10"/>
    </row>
    <row r="9" spans="1:16" ht="24.95" customHeight="1" thickTop="1" thickBot="1" x14ac:dyDescent="0.75">
      <c r="B9" s="5"/>
      <c r="C9" s="10" t="s">
        <v>6</v>
      </c>
      <c r="D9" s="5"/>
      <c r="E9" s="5"/>
      <c r="F9" s="5"/>
      <c r="G9" s="5"/>
      <c r="H9" s="18"/>
      <c r="I9" s="19"/>
      <c r="J9" s="8" t="s">
        <v>7</v>
      </c>
      <c r="K9" s="7">
        <v>0.9</v>
      </c>
      <c r="L9" s="8" t="s">
        <v>8</v>
      </c>
      <c r="M9" s="20" t="str">
        <f>IF(ROUND(H9*K9,2)=0,"",ROUND(H9*K9,2))</f>
        <v/>
      </c>
      <c r="N9" s="21"/>
      <c r="O9" s="5"/>
      <c r="P9" s="5"/>
    </row>
    <row r="10" spans="1:16" ht="20.25" customHeight="1" thickTop="1" thickBot="1" x14ac:dyDescent="0.75">
      <c r="B10" s="5"/>
      <c r="C10" s="10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4.95" customHeight="1" thickTop="1" thickBot="1" x14ac:dyDescent="0.75">
      <c r="B11" s="5"/>
      <c r="C11" s="10" t="s">
        <v>9</v>
      </c>
      <c r="D11" s="5"/>
      <c r="E11" s="5"/>
      <c r="F11" s="5"/>
      <c r="G11" s="5"/>
      <c r="H11" s="18"/>
      <c r="I11" s="19"/>
      <c r="J11" s="8" t="s">
        <v>10</v>
      </c>
      <c r="K11" s="7">
        <v>0.95</v>
      </c>
      <c r="L11" s="8" t="s">
        <v>11</v>
      </c>
      <c r="M11" s="20" t="str">
        <f>IF(ROUND(H11*K11,2)=0,"",ROUND(H11*K11,2))</f>
        <v/>
      </c>
      <c r="N11" s="21"/>
      <c r="O11" s="5"/>
      <c r="P11" s="5"/>
    </row>
    <row r="12" spans="1:16" ht="20.25" customHeight="1" thickTop="1" thickBot="1" x14ac:dyDescent="0.75">
      <c r="B12" s="5"/>
      <c r="C12" s="10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24.95" customHeight="1" thickTop="1" thickBot="1" x14ac:dyDescent="0.75">
      <c r="B13" s="5"/>
      <c r="C13" s="10" t="s">
        <v>12</v>
      </c>
      <c r="D13" s="5"/>
      <c r="E13" s="5"/>
      <c r="F13" s="5"/>
      <c r="G13" s="5"/>
      <c r="H13" s="18"/>
      <c r="I13" s="19"/>
      <c r="J13" s="8" t="s">
        <v>13</v>
      </c>
      <c r="K13" s="7">
        <v>0.85</v>
      </c>
      <c r="L13" s="8" t="s">
        <v>14</v>
      </c>
      <c r="M13" s="20" t="str">
        <f>IF(ROUND(H13*K13,2)=0,"",ROUND(H13*K13,2))</f>
        <v/>
      </c>
      <c r="N13" s="21"/>
      <c r="O13" s="5"/>
      <c r="P13" s="5"/>
    </row>
    <row r="14" spans="1:16" ht="20.25" customHeight="1" thickTop="1" thickBot="1" x14ac:dyDescent="0.75">
      <c r="B14" s="5"/>
      <c r="C14" s="10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24.95" customHeight="1" thickTop="1" thickBot="1" x14ac:dyDescent="0.75">
      <c r="B15" s="5"/>
      <c r="C15" s="10" t="s">
        <v>15</v>
      </c>
      <c r="D15" s="5"/>
      <c r="E15" s="5"/>
      <c r="F15" s="5"/>
      <c r="G15" s="5"/>
      <c r="H15" s="18"/>
      <c r="I15" s="19"/>
      <c r="J15" s="8" t="s">
        <v>13</v>
      </c>
      <c r="K15" s="7">
        <v>0.7</v>
      </c>
      <c r="L15" s="8" t="s">
        <v>16</v>
      </c>
      <c r="M15" s="20" t="str">
        <f>IF(ROUND(H15*K15,2)=0,"",ROUND(H15*K15,2))</f>
        <v/>
      </c>
      <c r="N15" s="21"/>
      <c r="O15" s="5"/>
      <c r="P15" s="5"/>
    </row>
    <row r="16" spans="1:16" ht="20.25" customHeight="1" thickTop="1" thickBot="1" x14ac:dyDescent="0.75">
      <c r="B16" s="5"/>
      <c r="C16" s="10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ht="24.95" customHeight="1" thickTop="1" thickBot="1" x14ac:dyDescent="0.75">
      <c r="B17" s="5"/>
      <c r="C17" s="10" t="s">
        <v>17</v>
      </c>
      <c r="D17" s="5"/>
      <c r="E17" s="5"/>
      <c r="F17" s="5"/>
      <c r="G17" s="5"/>
      <c r="H17" s="18"/>
      <c r="I17" s="19"/>
      <c r="J17" s="8" t="s">
        <v>18</v>
      </c>
      <c r="K17" s="7">
        <v>0.4</v>
      </c>
      <c r="L17" s="8" t="s">
        <v>19</v>
      </c>
      <c r="M17" s="20" t="str">
        <f>IF(ROUND(H17*K17,2)=0,"",ROUND(H17*K17,2))</f>
        <v/>
      </c>
      <c r="N17" s="21"/>
      <c r="O17" s="5"/>
      <c r="P17" s="5"/>
    </row>
    <row r="18" spans="2:16" ht="20.25" customHeight="1" thickTop="1" thickBot="1" x14ac:dyDescent="0.75">
      <c r="B18" s="5"/>
      <c r="C18" s="10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ht="24.95" customHeight="1" thickTop="1" thickBot="1" x14ac:dyDescent="0.75">
      <c r="B19" s="5"/>
      <c r="C19" s="10" t="s">
        <v>20</v>
      </c>
      <c r="D19" s="5"/>
      <c r="E19" s="5"/>
      <c r="F19" s="5"/>
      <c r="G19" s="5"/>
      <c r="H19" s="18"/>
      <c r="I19" s="19"/>
      <c r="J19" s="8" t="s">
        <v>13</v>
      </c>
      <c r="K19" s="7">
        <v>0.5</v>
      </c>
      <c r="L19" s="8" t="s">
        <v>19</v>
      </c>
      <c r="M19" s="20" t="str">
        <f>IF(ROUND(H19*K19,2)=0,"",ROUND(H19*K19,2))</f>
        <v/>
      </c>
      <c r="N19" s="21"/>
      <c r="O19" s="5"/>
      <c r="P19" s="5"/>
    </row>
    <row r="20" spans="2:16" ht="20.25" customHeight="1" thickTop="1" thickBot="1" x14ac:dyDescent="0.75">
      <c r="B20" s="5"/>
      <c r="C20" s="10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ht="24.95" customHeight="1" thickTop="1" thickBot="1" x14ac:dyDescent="0.75">
      <c r="B21" s="5"/>
      <c r="C21" s="10" t="s">
        <v>21</v>
      </c>
      <c r="D21" s="5"/>
      <c r="E21" s="5"/>
      <c r="F21" s="5"/>
      <c r="G21" s="5"/>
      <c r="H21" s="18"/>
      <c r="I21" s="19"/>
      <c r="J21" s="8" t="s">
        <v>18</v>
      </c>
      <c r="K21" s="7">
        <v>0.3</v>
      </c>
      <c r="L21" s="8" t="s">
        <v>19</v>
      </c>
      <c r="M21" s="20" t="str">
        <f>IF(ROUND(H21*K21,2)=0,"",ROUND(H21*K21,2))</f>
        <v/>
      </c>
      <c r="N21" s="21"/>
      <c r="O21" s="5"/>
      <c r="P21" s="5"/>
    </row>
    <row r="22" spans="2:16" ht="20.25" customHeight="1" thickTop="1" thickBot="1" x14ac:dyDescent="0.75">
      <c r="B22" s="5"/>
      <c r="C22" s="10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ht="24.95" customHeight="1" thickTop="1" thickBot="1" x14ac:dyDescent="0.75">
      <c r="B23" s="5"/>
      <c r="C23" s="10" t="s">
        <v>22</v>
      </c>
      <c r="D23" s="5"/>
      <c r="E23" s="5"/>
      <c r="F23" s="5"/>
      <c r="G23" s="5"/>
      <c r="H23" s="18"/>
      <c r="I23" s="19"/>
      <c r="J23" s="8" t="s">
        <v>18</v>
      </c>
      <c r="K23" s="7">
        <v>0.15</v>
      </c>
      <c r="L23" s="8" t="s">
        <v>19</v>
      </c>
      <c r="M23" s="20" t="str">
        <f>IF(ROUND(H23*K23,2)=0,"",ROUND(H23*K23,2))</f>
        <v/>
      </c>
      <c r="N23" s="21"/>
      <c r="O23" s="5"/>
      <c r="P23" s="5"/>
    </row>
    <row r="24" spans="2:16" ht="24.95" customHeight="1" thickTop="1" thickBot="1" x14ac:dyDescent="0.7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ht="24.95" customHeight="1" thickBot="1" x14ac:dyDescent="0.75">
      <c r="B25" s="5"/>
      <c r="C25" s="5" t="s">
        <v>23</v>
      </c>
      <c r="D25" s="5"/>
      <c r="E25" s="5"/>
      <c r="F25" s="5"/>
      <c r="G25" s="5"/>
      <c r="H25" s="22">
        <f>SUM(H9:I23)</f>
        <v>0</v>
      </c>
      <c r="I25" s="23"/>
      <c r="J25" s="5" t="s">
        <v>24</v>
      </c>
      <c r="K25" s="5"/>
      <c r="L25" s="5"/>
      <c r="M25" s="24" t="str">
        <f>IF(SUM(M9:N23)=0,"",SUM(M9:N23))</f>
        <v/>
      </c>
      <c r="N25" s="25"/>
      <c r="O25" s="5"/>
      <c r="P25" s="5"/>
    </row>
    <row r="26" spans="2:16" ht="24.95" customHeight="1" x14ac:dyDescent="0.85">
      <c r="B26" s="5"/>
      <c r="C26" s="5"/>
      <c r="D26" s="5"/>
      <c r="E26" s="5"/>
      <c r="F26" s="5"/>
      <c r="G26" s="5"/>
      <c r="H26" s="15" t="s">
        <v>25</v>
      </c>
      <c r="I26" s="5"/>
      <c r="J26" s="5"/>
      <c r="K26" s="5"/>
      <c r="L26" s="5"/>
      <c r="M26" s="5" t="s">
        <v>36</v>
      </c>
      <c r="N26" s="5"/>
      <c r="O26" s="5"/>
      <c r="P26" s="5"/>
    </row>
    <row r="27" spans="2:16" ht="25.5" customHeight="1" x14ac:dyDescent="0.7">
      <c r="B27" s="5"/>
      <c r="C27" s="5"/>
      <c r="D27" s="5"/>
      <c r="E27" s="5"/>
      <c r="F27" s="5"/>
      <c r="G27" s="5"/>
      <c r="H27" s="14" t="s">
        <v>26</v>
      </c>
      <c r="I27" s="5"/>
      <c r="J27" s="5"/>
      <c r="K27" s="5"/>
      <c r="L27" s="5"/>
      <c r="M27" s="5"/>
      <c r="N27" s="5"/>
      <c r="O27" s="5"/>
      <c r="P27" s="5"/>
    </row>
    <row r="28" spans="2:16" ht="24.95" customHeight="1" thickBot="1" x14ac:dyDescent="0.7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ht="24.95" customHeight="1" thickTop="1" thickBot="1" x14ac:dyDescent="0.75">
      <c r="B29" s="5"/>
      <c r="C29" s="5" t="s">
        <v>27</v>
      </c>
      <c r="D29" s="5"/>
      <c r="E29" s="5"/>
      <c r="F29" s="5"/>
      <c r="G29" s="5"/>
      <c r="H29" s="5"/>
      <c r="I29" s="5"/>
      <c r="J29" s="5"/>
      <c r="K29" s="6"/>
      <c r="L29" s="16" t="str">
        <f>IF(M25="","",ROUNDDOWN(M25/H25,2))</f>
        <v/>
      </c>
      <c r="M29" s="17"/>
      <c r="N29" s="5" t="s">
        <v>28</v>
      </c>
      <c r="O29" s="5"/>
      <c r="P29" s="5"/>
    </row>
    <row r="30" spans="2:16" ht="24.95" customHeight="1" thickTop="1" x14ac:dyDescent="0.7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ht="24.95" customHeight="1" x14ac:dyDescent="0.7">
      <c r="B31" s="5"/>
      <c r="C31" s="5" t="s">
        <v>29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ht="24.95" customHeight="1" x14ac:dyDescent="0.7">
      <c r="B32" s="5"/>
      <c r="C32" s="5"/>
      <c r="D32" s="5" t="s">
        <v>30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ht="24.95" customHeight="1" x14ac:dyDescent="0.7">
      <c r="B33" s="5"/>
      <c r="C33" s="5" t="s">
        <v>31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ht="24.95" customHeight="1" x14ac:dyDescent="0.7">
      <c r="B34" s="5"/>
      <c r="C34" s="5"/>
      <c r="D34" s="5" t="s">
        <v>32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ht="24.95" customHeight="1" x14ac:dyDescent="0.7">
      <c r="B35" s="5"/>
      <c r="C35" s="5"/>
      <c r="D35" s="5" t="s">
        <v>33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ht="24.95" customHeight="1" x14ac:dyDescent="0.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ht="24.95" customHeight="1" x14ac:dyDescent="0.7">
      <c r="B37" s="5"/>
      <c r="C37" s="5"/>
      <c r="D37" s="5"/>
      <c r="E37" s="5"/>
      <c r="F37" s="11" t="s">
        <v>34</v>
      </c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ht="24.95" customHeight="1" x14ac:dyDescent="0.7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ht="24.95" customHeight="1" x14ac:dyDescent="0.7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ht="24.95" customHeight="1" x14ac:dyDescent="0.7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2:16" ht="24.95" customHeight="1" x14ac:dyDescent="0.7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spans="2:16" ht="24.95" customHeight="1" x14ac:dyDescent="0.7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2:16" ht="24.95" customHeight="1" x14ac:dyDescent="0.7"/>
    <row r="44" spans="2:16" ht="24.95" customHeight="1" x14ac:dyDescent="0.7"/>
    <row r="45" spans="2:16" ht="24.95" customHeight="1" x14ac:dyDescent="0.7"/>
    <row r="46" spans="2:16" ht="24.95" customHeight="1" x14ac:dyDescent="0.7"/>
    <row r="47" spans="2:16" ht="24.95" customHeight="1" x14ac:dyDescent="0.7"/>
    <row r="48" spans="2:16" ht="24.95" customHeight="1" x14ac:dyDescent="0.7"/>
    <row r="49" ht="24.95" customHeight="1" x14ac:dyDescent="0.7"/>
    <row r="50" ht="24.95" customHeight="1" x14ac:dyDescent="0.7"/>
    <row r="51" ht="24.95" customHeight="1" x14ac:dyDescent="0.7"/>
    <row r="52" ht="24.95" customHeight="1" x14ac:dyDescent="0.7"/>
    <row r="53" ht="24.95" customHeight="1" x14ac:dyDescent="0.7"/>
  </sheetData>
  <mergeCells count="20">
    <mergeCell ref="H13:I13"/>
    <mergeCell ref="M13:N13"/>
    <mergeCell ref="H7:I7"/>
    <mergeCell ref="H9:I9"/>
    <mergeCell ref="M9:N9"/>
    <mergeCell ref="H11:I11"/>
    <mergeCell ref="M11:N11"/>
    <mergeCell ref="H15:I15"/>
    <mergeCell ref="M15:N15"/>
    <mergeCell ref="H17:I17"/>
    <mergeCell ref="M17:N17"/>
    <mergeCell ref="H19:I19"/>
    <mergeCell ref="M19:N19"/>
    <mergeCell ref="L29:M29"/>
    <mergeCell ref="H21:I21"/>
    <mergeCell ref="M21:N21"/>
    <mergeCell ref="H23:I23"/>
    <mergeCell ref="M23:N23"/>
    <mergeCell ref="H25:I25"/>
    <mergeCell ref="M25:N25"/>
  </mergeCells>
  <phoneticPr fontId="2"/>
  <printOptions horizontalCentered="1" verticalCentered="1"/>
  <pageMargins left="0.39370078740157483" right="0.31496062992125984" top="0.35433070866141736" bottom="0.35433070866141736" header="0" footer="0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view="pageBreakPreview" zoomScale="90" zoomScaleNormal="100" zoomScaleSheetLayoutView="90" workbookViewId="0">
      <selection activeCell="D1" sqref="D1"/>
    </sheetView>
  </sheetViews>
  <sheetFormatPr defaultRowHeight="17.649999999999999" x14ac:dyDescent="0.7"/>
  <cols>
    <col min="1" max="1" width="1.875" style="1" customWidth="1"/>
    <col min="2" max="2" width="5.25" style="1" customWidth="1"/>
    <col min="3" max="3" width="7.75" style="1" customWidth="1"/>
    <col min="4" max="15" width="6.625" style="1" customWidth="1"/>
    <col min="16" max="16" width="3.5" style="1" customWidth="1"/>
    <col min="17" max="42" width="6.625" style="1" customWidth="1"/>
    <col min="43" max="256" width="9" style="1"/>
    <col min="257" max="257" width="1.875" style="1" customWidth="1"/>
    <col min="258" max="271" width="6.625" style="1" customWidth="1"/>
    <col min="272" max="272" width="3.5" style="1" customWidth="1"/>
    <col min="273" max="298" width="6.625" style="1" customWidth="1"/>
    <col min="299" max="512" width="9" style="1"/>
    <col min="513" max="513" width="1.875" style="1" customWidth="1"/>
    <col min="514" max="527" width="6.625" style="1" customWidth="1"/>
    <col min="528" max="528" width="3.5" style="1" customWidth="1"/>
    <col min="529" max="554" width="6.625" style="1" customWidth="1"/>
    <col min="555" max="768" width="9" style="1"/>
    <col min="769" max="769" width="1.875" style="1" customWidth="1"/>
    <col min="770" max="783" width="6.625" style="1" customWidth="1"/>
    <col min="784" max="784" width="3.5" style="1" customWidth="1"/>
    <col min="785" max="810" width="6.625" style="1" customWidth="1"/>
    <col min="811" max="1024" width="9" style="1"/>
    <col min="1025" max="1025" width="1.875" style="1" customWidth="1"/>
    <col min="1026" max="1039" width="6.625" style="1" customWidth="1"/>
    <col min="1040" max="1040" width="3.5" style="1" customWidth="1"/>
    <col min="1041" max="1066" width="6.625" style="1" customWidth="1"/>
    <col min="1067" max="1280" width="9" style="1"/>
    <col min="1281" max="1281" width="1.875" style="1" customWidth="1"/>
    <col min="1282" max="1295" width="6.625" style="1" customWidth="1"/>
    <col min="1296" max="1296" width="3.5" style="1" customWidth="1"/>
    <col min="1297" max="1322" width="6.625" style="1" customWidth="1"/>
    <col min="1323" max="1536" width="9" style="1"/>
    <col min="1537" max="1537" width="1.875" style="1" customWidth="1"/>
    <col min="1538" max="1551" width="6.625" style="1" customWidth="1"/>
    <col min="1552" max="1552" width="3.5" style="1" customWidth="1"/>
    <col min="1553" max="1578" width="6.625" style="1" customWidth="1"/>
    <col min="1579" max="1792" width="9" style="1"/>
    <col min="1793" max="1793" width="1.875" style="1" customWidth="1"/>
    <col min="1794" max="1807" width="6.625" style="1" customWidth="1"/>
    <col min="1808" max="1808" width="3.5" style="1" customWidth="1"/>
    <col min="1809" max="1834" width="6.625" style="1" customWidth="1"/>
    <col min="1835" max="2048" width="9" style="1"/>
    <col min="2049" max="2049" width="1.875" style="1" customWidth="1"/>
    <col min="2050" max="2063" width="6.625" style="1" customWidth="1"/>
    <col min="2064" max="2064" width="3.5" style="1" customWidth="1"/>
    <col min="2065" max="2090" width="6.625" style="1" customWidth="1"/>
    <col min="2091" max="2304" width="9" style="1"/>
    <col min="2305" max="2305" width="1.875" style="1" customWidth="1"/>
    <col min="2306" max="2319" width="6.625" style="1" customWidth="1"/>
    <col min="2320" max="2320" width="3.5" style="1" customWidth="1"/>
    <col min="2321" max="2346" width="6.625" style="1" customWidth="1"/>
    <col min="2347" max="2560" width="9" style="1"/>
    <col min="2561" max="2561" width="1.875" style="1" customWidth="1"/>
    <col min="2562" max="2575" width="6.625" style="1" customWidth="1"/>
    <col min="2576" max="2576" width="3.5" style="1" customWidth="1"/>
    <col min="2577" max="2602" width="6.625" style="1" customWidth="1"/>
    <col min="2603" max="2816" width="9" style="1"/>
    <col min="2817" max="2817" width="1.875" style="1" customWidth="1"/>
    <col min="2818" max="2831" width="6.625" style="1" customWidth="1"/>
    <col min="2832" max="2832" width="3.5" style="1" customWidth="1"/>
    <col min="2833" max="2858" width="6.625" style="1" customWidth="1"/>
    <col min="2859" max="3072" width="9" style="1"/>
    <col min="3073" max="3073" width="1.875" style="1" customWidth="1"/>
    <col min="3074" max="3087" width="6.625" style="1" customWidth="1"/>
    <col min="3088" max="3088" width="3.5" style="1" customWidth="1"/>
    <col min="3089" max="3114" width="6.625" style="1" customWidth="1"/>
    <col min="3115" max="3328" width="9" style="1"/>
    <col min="3329" max="3329" width="1.875" style="1" customWidth="1"/>
    <col min="3330" max="3343" width="6.625" style="1" customWidth="1"/>
    <col min="3344" max="3344" width="3.5" style="1" customWidth="1"/>
    <col min="3345" max="3370" width="6.625" style="1" customWidth="1"/>
    <col min="3371" max="3584" width="9" style="1"/>
    <col min="3585" max="3585" width="1.875" style="1" customWidth="1"/>
    <col min="3586" max="3599" width="6.625" style="1" customWidth="1"/>
    <col min="3600" max="3600" width="3.5" style="1" customWidth="1"/>
    <col min="3601" max="3626" width="6.625" style="1" customWidth="1"/>
    <col min="3627" max="3840" width="9" style="1"/>
    <col min="3841" max="3841" width="1.875" style="1" customWidth="1"/>
    <col min="3842" max="3855" width="6.625" style="1" customWidth="1"/>
    <col min="3856" max="3856" width="3.5" style="1" customWidth="1"/>
    <col min="3857" max="3882" width="6.625" style="1" customWidth="1"/>
    <col min="3883" max="4096" width="9" style="1"/>
    <col min="4097" max="4097" width="1.875" style="1" customWidth="1"/>
    <col min="4098" max="4111" width="6.625" style="1" customWidth="1"/>
    <col min="4112" max="4112" width="3.5" style="1" customWidth="1"/>
    <col min="4113" max="4138" width="6.625" style="1" customWidth="1"/>
    <col min="4139" max="4352" width="9" style="1"/>
    <col min="4353" max="4353" width="1.875" style="1" customWidth="1"/>
    <col min="4354" max="4367" width="6.625" style="1" customWidth="1"/>
    <col min="4368" max="4368" width="3.5" style="1" customWidth="1"/>
    <col min="4369" max="4394" width="6.625" style="1" customWidth="1"/>
    <col min="4395" max="4608" width="9" style="1"/>
    <col min="4609" max="4609" width="1.875" style="1" customWidth="1"/>
    <col min="4610" max="4623" width="6.625" style="1" customWidth="1"/>
    <col min="4624" max="4624" width="3.5" style="1" customWidth="1"/>
    <col min="4625" max="4650" width="6.625" style="1" customWidth="1"/>
    <col min="4651" max="4864" width="9" style="1"/>
    <col min="4865" max="4865" width="1.875" style="1" customWidth="1"/>
    <col min="4866" max="4879" width="6.625" style="1" customWidth="1"/>
    <col min="4880" max="4880" width="3.5" style="1" customWidth="1"/>
    <col min="4881" max="4906" width="6.625" style="1" customWidth="1"/>
    <col min="4907" max="5120" width="9" style="1"/>
    <col min="5121" max="5121" width="1.875" style="1" customWidth="1"/>
    <col min="5122" max="5135" width="6.625" style="1" customWidth="1"/>
    <col min="5136" max="5136" width="3.5" style="1" customWidth="1"/>
    <col min="5137" max="5162" width="6.625" style="1" customWidth="1"/>
    <col min="5163" max="5376" width="9" style="1"/>
    <col min="5377" max="5377" width="1.875" style="1" customWidth="1"/>
    <col min="5378" max="5391" width="6.625" style="1" customWidth="1"/>
    <col min="5392" max="5392" width="3.5" style="1" customWidth="1"/>
    <col min="5393" max="5418" width="6.625" style="1" customWidth="1"/>
    <col min="5419" max="5632" width="9" style="1"/>
    <col min="5633" max="5633" width="1.875" style="1" customWidth="1"/>
    <col min="5634" max="5647" width="6.625" style="1" customWidth="1"/>
    <col min="5648" max="5648" width="3.5" style="1" customWidth="1"/>
    <col min="5649" max="5674" width="6.625" style="1" customWidth="1"/>
    <col min="5675" max="5888" width="9" style="1"/>
    <col min="5889" max="5889" width="1.875" style="1" customWidth="1"/>
    <col min="5890" max="5903" width="6.625" style="1" customWidth="1"/>
    <col min="5904" max="5904" width="3.5" style="1" customWidth="1"/>
    <col min="5905" max="5930" width="6.625" style="1" customWidth="1"/>
    <col min="5931" max="6144" width="9" style="1"/>
    <col min="6145" max="6145" width="1.875" style="1" customWidth="1"/>
    <col min="6146" max="6159" width="6.625" style="1" customWidth="1"/>
    <col min="6160" max="6160" width="3.5" style="1" customWidth="1"/>
    <col min="6161" max="6186" width="6.625" style="1" customWidth="1"/>
    <col min="6187" max="6400" width="9" style="1"/>
    <col min="6401" max="6401" width="1.875" style="1" customWidth="1"/>
    <col min="6402" max="6415" width="6.625" style="1" customWidth="1"/>
    <col min="6416" max="6416" width="3.5" style="1" customWidth="1"/>
    <col min="6417" max="6442" width="6.625" style="1" customWidth="1"/>
    <col min="6443" max="6656" width="9" style="1"/>
    <col min="6657" max="6657" width="1.875" style="1" customWidth="1"/>
    <col min="6658" max="6671" width="6.625" style="1" customWidth="1"/>
    <col min="6672" max="6672" width="3.5" style="1" customWidth="1"/>
    <col min="6673" max="6698" width="6.625" style="1" customWidth="1"/>
    <col min="6699" max="6912" width="9" style="1"/>
    <col min="6913" max="6913" width="1.875" style="1" customWidth="1"/>
    <col min="6914" max="6927" width="6.625" style="1" customWidth="1"/>
    <col min="6928" max="6928" width="3.5" style="1" customWidth="1"/>
    <col min="6929" max="6954" width="6.625" style="1" customWidth="1"/>
    <col min="6955" max="7168" width="9" style="1"/>
    <col min="7169" max="7169" width="1.875" style="1" customWidth="1"/>
    <col min="7170" max="7183" width="6.625" style="1" customWidth="1"/>
    <col min="7184" max="7184" width="3.5" style="1" customWidth="1"/>
    <col min="7185" max="7210" width="6.625" style="1" customWidth="1"/>
    <col min="7211" max="7424" width="9" style="1"/>
    <col min="7425" max="7425" width="1.875" style="1" customWidth="1"/>
    <col min="7426" max="7439" width="6.625" style="1" customWidth="1"/>
    <col min="7440" max="7440" width="3.5" style="1" customWidth="1"/>
    <col min="7441" max="7466" width="6.625" style="1" customWidth="1"/>
    <col min="7467" max="7680" width="9" style="1"/>
    <col min="7681" max="7681" width="1.875" style="1" customWidth="1"/>
    <col min="7682" max="7695" width="6.625" style="1" customWidth="1"/>
    <col min="7696" max="7696" width="3.5" style="1" customWidth="1"/>
    <col min="7697" max="7722" width="6.625" style="1" customWidth="1"/>
    <col min="7723" max="7936" width="9" style="1"/>
    <col min="7937" max="7937" width="1.875" style="1" customWidth="1"/>
    <col min="7938" max="7951" width="6.625" style="1" customWidth="1"/>
    <col min="7952" max="7952" width="3.5" style="1" customWidth="1"/>
    <col min="7953" max="7978" width="6.625" style="1" customWidth="1"/>
    <col min="7979" max="8192" width="9" style="1"/>
    <col min="8193" max="8193" width="1.875" style="1" customWidth="1"/>
    <col min="8194" max="8207" width="6.625" style="1" customWidth="1"/>
    <col min="8208" max="8208" width="3.5" style="1" customWidth="1"/>
    <col min="8209" max="8234" width="6.625" style="1" customWidth="1"/>
    <col min="8235" max="8448" width="9" style="1"/>
    <col min="8449" max="8449" width="1.875" style="1" customWidth="1"/>
    <col min="8450" max="8463" width="6.625" style="1" customWidth="1"/>
    <col min="8464" max="8464" width="3.5" style="1" customWidth="1"/>
    <col min="8465" max="8490" width="6.625" style="1" customWidth="1"/>
    <col min="8491" max="8704" width="9" style="1"/>
    <col min="8705" max="8705" width="1.875" style="1" customWidth="1"/>
    <col min="8706" max="8719" width="6.625" style="1" customWidth="1"/>
    <col min="8720" max="8720" width="3.5" style="1" customWidth="1"/>
    <col min="8721" max="8746" width="6.625" style="1" customWidth="1"/>
    <col min="8747" max="8960" width="9" style="1"/>
    <col min="8961" max="8961" width="1.875" style="1" customWidth="1"/>
    <col min="8962" max="8975" width="6.625" style="1" customWidth="1"/>
    <col min="8976" max="8976" width="3.5" style="1" customWidth="1"/>
    <col min="8977" max="9002" width="6.625" style="1" customWidth="1"/>
    <col min="9003" max="9216" width="9" style="1"/>
    <col min="9217" max="9217" width="1.875" style="1" customWidth="1"/>
    <col min="9218" max="9231" width="6.625" style="1" customWidth="1"/>
    <col min="9232" max="9232" width="3.5" style="1" customWidth="1"/>
    <col min="9233" max="9258" width="6.625" style="1" customWidth="1"/>
    <col min="9259" max="9472" width="9" style="1"/>
    <col min="9473" max="9473" width="1.875" style="1" customWidth="1"/>
    <col min="9474" max="9487" width="6.625" style="1" customWidth="1"/>
    <col min="9488" max="9488" width="3.5" style="1" customWidth="1"/>
    <col min="9489" max="9514" width="6.625" style="1" customWidth="1"/>
    <col min="9515" max="9728" width="9" style="1"/>
    <col min="9729" max="9729" width="1.875" style="1" customWidth="1"/>
    <col min="9730" max="9743" width="6.625" style="1" customWidth="1"/>
    <col min="9744" max="9744" width="3.5" style="1" customWidth="1"/>
    <col min="9745" max="9770" width="6.625" style="1" customWidth="1"/>
    <col min="9771" max="9984" width="9" style="1"/>
    <col min="9985" max="9985" width="1.875" style="1" customWidth="1"/>
    <col min="9986" max="9999" width="6.625" style="1" customWidth="1"/>
    <col min="10000" max="10000" width="3.5" style="1" customWidth="1"/>
    <col min="10001" max="10026" width="6.625" style="1" customWidth="1"/>
    <col min="10027" max="10240" width="9" style="1"/>
    <col min="10241" max="10241" width="1.875" style="1" customWidth="1"/>
    <col min="10242" max="10255" width="6.625" style="1" customWidth="1"/>
    <col min="10256" max="10256" width="3.5" style="1" customWidth="1"/>
    <col min="10257" max="10282" width="6.625" style="1" customWidth="1"/>
    <col min="10283" max="10496" width="9" style="1"/>
    <col min="10497" max="10497" width="1.875" style="1" customWidth="1"/>
    <col min="10498" max="10511" width="6.625" style="1" customWidth="1"/>
    <col min="10512" max="10512" width="3.5" style="1" customWidth="1"/>
    <col min="10513" max="10538" width="6.625" style="1" customWidth="1"/>
    <col min="10539" max="10752" width="9" style="1"/>
    <col min="10753" max="10753" width="1.875" style="1" customWidth="1"/>
    <col min="10754" max="10767" width="6.625" style="1" customWidth="1"/>
    <col min="10768" max="10768" width="3.5" style="1" customWidth="1"/>
    <col min="10769" max="10794" width="6.625" style="1" customWidth="1"/>
    <col min="10795" max="11008" width="9" style="1"/>
    <col min="11009" max="11009" width="1.875" style="1" customWidth="1"/>
    <col min="11010" max="11023" width="6.625" style="1" customWidth="1"/>
    <col min="11024" max="11024" width="3.5" style="1" customWidth="1"/>
    <col min="11025" max="11050" width="6.625" style="1" customWidth="1"/>
    <col min="11051" max="11264" width="9" style="1"/>
    <col min="11265" max="11265" width="1.875" style="1" customWidth="1"/>
    <col min="11266" max="11279" width="6.625" style="1" customWidth="1"/>
    <col min="11280" max="11280" width="3.5" style="1" customWidth="1"/>
    <col min="11281" max="11306" width="6.625" style="1" customWidth="1"/>
    <col min="11307" max="11520" width="9" style="1"/>
    <col min="11521" max="11521" width="1.875" style="1" customWidth="1"/>
    <col min="11522" max="11535" width="6.625" style="1" customWidth="1"/>
    <col min="11536" max="11536" width="3.5" style="1" customWidth="1"/>
    <col min="11537" max="11562" width="6.625" style="1" customWidth="1"/>
    <col min="11563" max="11776" width="9" style="1"/>
    <col min="11777" max="11777" width="1.875" style="1" customWidth="1"/>
    <col min="11778" max="11791" width="6.625" style="1" customWidth="1"/>
    <col min="11792" max="11792" width="3.5" style="1" customWidth="1"/>
    <col min="11793" max="11818" width="6.625" style="1" customWidth="1"/>
    <col min="11819" max="12032" width="9" style="1"/>
    <col min="12033" max="12033" width="1.875" style="1" customWidth="1"/>
    <col min="12034" max="12047" width="6.625" style="1" customWidth="1"/>
    <col min="12048" max="12048" width="3.5" style="1" customWidth="1"/>
    <col min="12049" max="12074" width="6.625" style="1" customWidth="1"/>
    <col min="12075" max="12288" width="9" style="1"/>
    <col min="12289" max="12289" width="1.875" style="1" customWidth="1"/>
    <col min="12290" max="12303" width="6.625" style="1" customWidth="1"/>
    <col min="12304" max="12304" width="3.5" style="1" customWidth="1"/>
    <col min="12305" max="12330" width="6.625" style="1" customWidth="1"/>
    <col min="12331" max="12544" width="9" style="1"/>
    <col min="12545" max="12545" width="1.875" style="1" customWidth="1"/>
    <col min="12546" max="12559" width="6.625" style="1" customWidth="1"/>
    <col min="12560" max="12560" width="3.5" style="1" customWidth="1"/>
    <col min="12561" max="12586" width="6.625" style="1" customWidth="1"/>
    <col min="12587" max="12800" width="9" style="1"/>
    <col min="12801" max="12801" width="1.875" style="1" customWidth="1"/>
    <col min="12802" max="12815" width="6.625" style="1" customWidth="1"/>
    <col min="12816" max="12816" width="3.5" style="1" customWidth="1"/>
    <col min="12817" max="12842" width="6.625" style="1" customWidth="1"/>
    <col min="12843" max="13056" width="9" style="1"/>
    <col min="13057" max="13057" width="1.875" style="1" customWidth="1"/>
    <col min="13058" max="13071" width="6.625" style="1" customWidth="1"/>
    <col min="13072" max="13072" width="3.5" style="1" customWidth="1"/>
    <col min="13073" max="13098" width="6.625" style="1" customWidth="1"/>
    <col min="13099" max="13312" width="9" style="1"/>
    <col min="13313" max="13313" width="1.875" style="1" customWidth="1"/>
    <col min="13314" max="13327" width="6.625" style="1" customWidth="1"/>
    <col min="13328" max="13328" width="3.5" style="1" customWidth="1"/>
    <col min="13329" max="13354" width="6.625" style="1" customWidth="1"/>
    <col min="13355" max="13568" width="9" style="1"/>
    <col min="13569" max="13569" width="1.875" style="1" customWidth="1"/>
    <col min="13570" max="13583" width="6.625" style="1" customWidth="1"/>
    <col min="13584" max="13584" width="3.5" style="1" customWidth="1"/>
    <col min="13585" max="13610" width="6.625" style="1" customWidth="1"/>
    <col min="13611" max="13824" width="9" style="1"/>
    <col min="13825" max="13825" width="1.875" style="1" customWidth="1"/>
    <col min="13826" max="13839" width="6.625" style="1" customWidth="1"/>
    <col min="13840" max="13840" width="3.5" style="1" customWidth="1"/>
    <col min="13841" max="13866" width="6.625" style="1" customWidth="1"/>
    <col min="13867" max="14080" width="9" style="1"/>
    <col min="14081" max="14081" width="1.875" style="1" customWidth="1"/>
    <col min="14082" max="14095" width="6.625" style="1" customWidth="1"/>
    <col min="14096" max="14096" width="3.5" style="1" customWidth="1"/>
    <col min="14097" max="14122" width="6.625" style="1" customWidth="1"/>
    <col min="14123" max="14336" width="9" style="1"/>
    <col min="14337" max="14337" width="1.875" style="1" customWidth="1"/>
    <col min="14338" max="14351" width="6.625" style="1" customWidth="1"/>
    <col min="14352" max="14352" width="3.5" style="1" customWidth="1"/>
    <col min="14353" max="14378" width="6.625" style="1" customWidth="1"/>
    <col min="14379" max="14592" width="9" style="1"/>
    <col min="14593" max="14593" width="1.875" style="1" customWidth="1"/>
    <col min="14594" max="14607" width="6.625" style="1" customWidth="1"/>
    <col min="14608" max="14608" width="3.5" style="1" customWidth="1"/>
    <col min="14609" max="14634" width="6.625" style="1" customWidth="1"/>
    <col min="14635" max="14848" width="9" style="1"/>
    <col min="14849" max="14849" width="1.875" style="1" customWidth="1"/>
    <col min="14850" max="14863" width="6.625" style="1" customWidth="1"/>
    <col min="14864" max="14864" width="3.5" style="1" customWidth="1"/>
    <col min="14865" max="14890" width="6.625" style="1" customWidth="1"/>
    <col min="14891" max="15104" width="9" style="1"/>
    <col min="15105" max="15105" width="1.875" style="1" customWidth="1"/>
    <col min="15106" max="15119" width="6.625" style="1" customWidth="1"/>
    <col min="15120" max="15120" width="3.5" style="1" customWidth="1"/>
    <col min="15121" max="15146" width="6.625" style="1" customWidth="1"/>
    <col min="15147" max="15360" width="9" style="1"/>
    <col min="15361" max="15361" width="1.875" style="1" customWidth="1"/>
    <col min="15362" max="15375" width="6.625" style="1" customWidth="1"/>
    <col min="15376" max="15376" width="3.5" style="1" customWidth="1"/>
    <col min="15377" max="15402" width="6.625" style="1" customWidth="1"/>
    <col min="15403" max="15616" width="9" style="1"/>
    <col min="15617" max="15617" width="1.875" style="1" customWidth="1"/>
    <col min="15618" max="15631" width="6.625" style="1" customWidth="1"/>
    <col min="15632" max="15632" width="3.5" style="1" customWidth="1"/>
    <col min="15633" max="15658" width="6.625" style="1" customWidth="1"/>
    <col min="15659" max="15872" width="9" style="1"/>
    <col min="15873" max="15873" width="1.875" style="1" customWidth="1"/>
    <col min="15874" max="15887" width="6.625" style="1" customWidth="1"/>
    <col min="15888" max="15888" width="3.5" style="1" customWidth="1"/>
    <col min="15889" max="15914" width="6.625" style="1" customWidth="1"/>
    <col min="15915" max="16128" width="9" style="1"/>
    <col min="16129" max="16129" width="1.875" style="1" customWidth="1"/>
    <col min="16130" max="16143" width="6.625" style="1" customWidth="1"/>
    <col min="16144" max="16144" width="3.5" style="1" customWidth="1"/>
    <col min="16145" max="16170" width="6.625" style="1" customWidth="1"/>
    <col min="16171" max="16384" width="9" style="1"/>
  </cols>
  <sheetData>
    <row r="1" spans="1:16" x14ac:dyDescent="0.7">
      <c r="A1" s="1" t="s">
        <v>38</v>
      </c>
      <c r="O1" s="2" t="s">
        <v>0</v>
      </c>
    </row>
    <row r="2" spans="1:16" ht="19.899999999999999" x14ac:dyDescent="0.7">
      <c r="B2" s="3" t="s">
        <v>1</v>
      </c>
      <c r="F2" s="4" t="s">
        <v>2</v>
      </c>
      <c r="O2" s="13" t="s">
        <v>35</v>
      </c>
    </row>
    <row r="4" spans="1:16" x14ac:dyDescent="0.7">
      <c r="B4" s="1" t="s">
        <v>3</v>
      </c>
    </row>
    <row r="6" spans="1:16" ht="18" thickBot="1" x14ac:dyDescent="0.75"/>
    <row r="7" spans="1:16" ht="24.95" customHeight="1" thickTop="1" thickBot="1" x14ac:dyDescent="0.75">
      <c r="B7" s="5"/>
      <c r="C7" s="10" t="s">
        <v>4</v>
      </c>
      <c r="D7" s="5"/>
      <c r="E7" s="5"/>
      <c r="F7" s="5"/>
      <c r="G7" s="5"/>
      <c r="H7" s="26">
        <v>150</v>
      </c>
      <c r="I7" s="27"/>
      <c r="J7" s="6" t="s">
        <v>5</v>
      </c>
      <c r="K7" s="7"/>
      <c r="L7" s="8"/>
      <c r="M7" s="9"/>
      <c r="N7" s="9"/>
      <c r="O7" s="5"/>
      <c r="P7" s="5"/>
    </row>
    <row r="8" spans="1:16" ht="24" customHeight="1" thickTop="1" thickBot="1" x14ac:dyDescent="0.75">
      <c r="C8" s="10"/>
    </row>
    <row r="9" spans="1:16" ht="24.95" customHeight="1" thickTop="1" thickBot="1" x14ac:dyDescent="0.75">
      <c r="B9" s="5"/>
      <c r="C9" s="10" t="s">
        <v>6</v>
      </c>
      <c r="D9" s="5"/>
      <c r="E9" s="5"/>
      <c r="F9" s="5"/>
      <c r="G9" s="5"/>
      <c r="H9" s="18">
        <v>90</v>
      </c>
      <c r="I9" s="19"/>
      <c r="J9" s="8" t="s">
        <v>7</v>
      </c>
      <c r="K9" s="7">
        <v>0.9</v>
      </c>
      <c r="L9" s="8" t="s">
        <v>8</v>
      </c>
      <c r="M9" s="20">
        <f>IF(ROUND(H9*K9,2)=0,"",ROUND(H9*K9,2))</f>
        <v>81</v>
      </c>
      <c r="N9" s="21"/>
      <c r="O9" s="5"/>
      <c r="P9" s="5"/>
    </row>
    <row r="10" spans="1:16" ht="20.25" customHeight="1" thickTop="1" thickBot="1" x14ac:dyDescent="0.75">
      <c r="B10" s="5"/>
      <c r="C10" s="10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4.95" customHeight="1" thickTop="1" thickBot="1" x14ac:dyDescent="0.75">
      <c r="B11" s="5"/>
      <c r="C11" s="10" t="s">
        <v>9</v>
      </c>
      <c r="D11" s="5"/>
      <c r="E11" s="5"/>
      <c r="F11" s="5"/>
      <c r="G11" s="5"/>
      <c r="H11" s="18">
        <v>20</v>
      </c>
      <c r="I11" s="19"/>
      <c r="J11" s="8" t="s">
        <v>10</v>
      </c>
      <c r="K11" s="7">
        <v>0.95</v>
      </c>
      <c r="L11" s="8" t="s">
        <v>11</v>
      </c>
      <c r="M11" s="20">
        <f>IF(ROUND(H11*K11,2)=0,"",ROUND(H11*K11,2))</f>
        <v>19</v>
      </c>
      <c r="N11" s="21"/>
      <c r="O11" s="5"/>
      <c r="P11" s="5"/>
    </row>
    <row r="12" spans="1:16" ht="20.25" customHeight="1" thickTop="1" thickBot="1" x14ac:dyDescent="0.75">
      <c r="B12" s="5"/>
      <c r="C12" s="10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24.95" customHeight="1" thickTop="1" thickBot="1" x14ac:dyDescent="0.75">
      <c r="B13" s="5"/>
      <c r="C13" s="10" t="s">
        <v>12</v>
      </c>
      <c r="D13" s="5"/>
      <c r="E13" s="5"/>
      <c r="F13" s="5"/>
      <c r="G13" s="5"/>
      <c r="H13" s="18">
        <v>20</v>
      </c>
      <c r="I13" s="19"/>
      <c r="J13" s="8" t="s">
        <v>13</v>
      </c>
      <c r="K13" s="7">
        <v>0.85</v>
      </c>
      <c r="L13" s="8" t="s">
        <v>14</v>
      </c>
      <c r="M13" s="20">
        <f>IF(ROUND(H13*K13,2)=0,"",ROUND(H13*K13,2))</f>
        <v>17</v>
      </c>
      <c r="N13" s="21"/>
      <c r="O13" s="5"/>
      <c r="P13" s="5"/>
    </row>
    <row r="14" spans="1:16" ht="20.25" customHeight="1" thickTop="1" thickBot="1" x14ac:dyDescent="0.75">
      <c r="B14" s="5"/>
      <c r="C14" s="10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24.95" customHeight="1" thickTop="1" thickBot="1" x14ac:dyDescent="0.75">
      <c r="B15" s="5"/>
      <c r="C15" s="10" t="s">
        <v>15</v>
      </c>
      <c r="D15" s="5"/>
      <c r="E15" s="5"/>
      <c r="F15" s="5"/>
      <c r="G15" s="5"/>
      <c r="H15" s="18"/>
      <c r="I15" s="19"/>
      <c r="J15" s="8" t="s">
        <v>13</v>
      </c>
      <c r="K15" s="7">
        <v>0.7</v>
      </c>
      <c r="L15" s="8" t="s">
        <v>16</v>
      </c>
      <c r="M15" s="20" t="str">
        <f>IF(ROUND(H15*K15,2)=0,"",ROUND(H15*K15,2))</f>
        <v/>
      </c>
      <c r="N15" s="21"/>
      <c r="O15" s="5"/>
      <c r="P15" s="5"/>
    </row>
    <row r="16" spans="1:16" ht="20.25" customHeight="1" thickTop="1" thickBot="1" x14ac:dyDescent="0.75">
      <c r="B16" s="5"/>
      <c r="C16" s="10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ht="24.95" customHeight="1" thickTop="1" thickBot="1" x14ac:dyDescent="0.75">
      <c r="B17" s="5"/>
      <c r="C17" s="10" t="s">
        <v>17</v>
      </c>
      <c r="D17" s="5"/>
      <c r="E17" s="5"/>
      <c r="F17" s="5"/>
      <c r="G17" s="5"/>
      <c r="H17" s="18"/>
      <c r="I17" s="19"/>
      <c r="J17" s="8" t="s">
        <v>18</v>
      </c>
      <c r="K17" s="7">
        <v>0.4</v>
      </c>
      <c r="L17" s="8" t="s">
        <v>19</v>
      </c>
      <c r="M17" s="20" t="str">
        <f>IF(ROUND(H17*K17,2)=0,"",ROUND(H17*K17,2))</f>
        <v/>
      </c>
      <c r="N17" s="21"/>
      <c r="O17" s="5"/>
      <c r="P17" s="5"/>
    </row>
    <row r="18" spans="2:16" ht="20.25" customHeight="1" thickTop="1" thickBot="1" x14ac:dyDescent="0.75">
      <c r="B18" s="5"/>
      <c r="C18" s="10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ht="24.95" customHeight="1" thickTop="1" thickBot="1" x14ac:dyDescent="0.75">
      <c r="B19" s="5"/>
      <c r="C19" s="10" t="s">
        <v>20</v>
      </c>
      <c r="D19" s="5"/>
      <c r="E19" s="5"/>
      <c r="F19" s="5"/>
      <c r="G19" s="5"/>
      <c r="H19" s="18"/>
      <c r="I19" s="19"/>
      <c r="J19" s="8" t="s">
        <v>13</v>
      </c>
      <c r="K19" s="7">
        <v>0.5</v>
      </c>
      <c r="L19" s="8" t="s">
        <v>19</v>
      </c>
      <c r="M19" s="20" t="str">
        <f>IF(ROUND(H19*K19,2)=0,"",ROUND(H19*K19,2))</f>
        <v/>
      </c>
      <c r="N19" s="21"/>
      <c r="O19" s="5"/>
      <c r="P19" s="5"/>
    </row>
    <row r="20" spans="2:16" ht="20.25" customHeight="1" thickTop="1" thickBot="1" x14ac:dyDescent="0.75">
      <c r="B20" s="5"/>
      <c r="C20" s="10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ht="24.95" customHeight="1" thickTop="1" thickBot="1" x14ac:dyDescent="0.75">
      <c r="B21" s="5"/>
      <c r="C21" s="10" t="s">
        <v>21</v>
      </c>
      <c r="D21" s="5"/>
      <c r="E21" s="5"/>
      <c r="F21" s="5"/>
      <c r="G21" s="5"/>
      <c r="H21" s="18"/>
      <c r="I21" s="19"/>
      <c r="J21" s="8" t="s">
        <v>18</v>
      </c>
      <c r="K21" s="7">
        <v>0.3</v>
      </c>
      <c r="L21" s="8" t="s">
        <v>19</v>
      </c>
      <c r="M21" s="20" t="str">
        <f>IF(ROUND(H21*K21,2)=0,"",ROUND(H21*K21,2))</f>
        <v/>
      </c>
      <c r="N21" s="21"/>
      <c r="O21" s="5"/>
      <c r="P21" s="5"/>
    </row>
    <row r="22" spans="2:16" ht="20.25" customHeight="1" thickTop="1" thickBot="1" x14ac:dyDescent="0.75">
      <c r="B22" s="5"/>
      <c r="C22" s="10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ht="24.95" customHeight="1" thickTop="1" thickBot="1" x14ac:dyDescent="0.75">
      <c r="B23" s="5"/>
      <c r="C23" s="10" t="s">
        <v>22</v>
      </c>
      <c r="D23" s="5"/>
      <c r="E23" s="5"/>
      <c r="F23" s="5"/>
      <c r="G23" s="5"/>
      <c r="H23" s="18">
        <v>20</v>
      </c>
      <c r="I23" s="19"/>
      <c r="J23" s="8" t="s">
        <v>18</v>
      </c>
      <c r="K23" s="7">
        <v>0.15</v>
      </c>
      <c r="L23" s="8" t="s">
        <v>19</v>
      </c>
      <c r="M23" s="20">
        <f>IF(ROUND(H23*K23,2)=0,"",ROUND(H23*K23,2))</f>
        <v>3</v>
      </c>
      <c r="N23" s="21"/>
      <c r="O23" s="5"/>
      <c r="P23" s="5"/>
    </row>
    <row r="24" spans="2:16" ht="24.95" customHeight="1" thickTop="1" thickBot="1" x14ac:dyDescent="0.7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ht="24.95" customHeight="1" thickBot="1" x14ac:dyDescent="0.75">
      <c r="B25" s="5"/>
      <c r="C25" s="5" t="s">
        <v>23</v>
      </c>
      <c r="D25" s="5"/>
      <c r="E25" s="5"/>
      <c r="F25" s="5"/>
      <c r="G25" s="5"/>
      <c r="H25" s="22">
        <f>SUM(H9:I23)</f>
        <v>150</v>
      </c>
      <c r="I25" s="23"/>
      <c r="J25" s="5" t="s">
        <v>24</v>
      </c>
      <c r="K25" s="5"/>
      <c r="L25" s="5"/>
      <c r="M25" s="24">
        <f>IF(SUM(M9:N23)=0,"",SUM(M9:N23))</f>
        <v>120</v>
      </c>
      <c r="N25" s="25"/>
      <c r="O25" s="5"/>
      <c r="P25" s="5"/>
    </row>
    <row r="26" spans="2:16" ht="24.95" customHeight="1" x14ac:dyDescent="0.85">
      <c r="B26" s="5"/>
      <c r="C26" s="5"/>
      <c r="D26" s="5"/>
      <c r="E26" s="5"/>
      <c r="F26" s="5"/>
      <c r="G26" s="5"/>
      <c r="H26" s="15" t="s">
        <v>25</v>
      </c>
      <c r="I26" s="5"/>
      <c r="J26" s="5"/>
      <c r="K26" s="5"/>
      <c r="L26" s="5"/>
      <c r="M26" s="5" t="s">
        <v>36</v>
      </c>
      <c r="N26" s="5"/>
      <c r="O26" s="5"/>
      <c r="P26" s="5"/>
    </row>
    <row r="27" spans="2:16" ht="25.5" customHeight="1" x14ac:dyDescent="0.7">
      <c r="B27" s="5"/>
      <c r="C27" s="5"/>
      <c r="D27" s="5"/>
      <c r="E27" s="5"/>
      <c r="F27" s="5"/>
      <c r="G27" s="5"/>
      <c r="H27" s="14" t="s">
        <v>26</v>
      </c>
      <c r="I27" s="5"/>
      <c r="J27" s="5"/>
      <c r="K27" s="5"/>
      <c r="L27" s="5"/>
      <c r="M27" s="5"/>
      <c r="N27" s="5"/>
      <c r="O27" s="5"/>
      <c r="P27" s="5"/>
    </row>
    <row r="28" spans="2:16" ht="24.95" customHeight="1" thickBot="1" x14ac:dyDescent="0.7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ht="24.95" customHeight="1" thickTop="1" thickBot="1" x14ac:dyDescent="0.75">
      <c r="B29" s="5"/>
      <c r="C29" s="5" t="s">
        <v>27</v>
      </c>
      <c r="D29" s="5"/>
      <c r="E29" s="5"/>
      <c r="F29" s="5"/>
      <c r="G29" s="5"/>
      <c r="H29" s="5"/>
      <c r="I29" s="5"/>
      <c r="J29" s="5"/>
      <c r="K29" s="6"/>
      <c r="L29" s="16">
        <f>IF(M25="","",ROUNDDOWN(M25/H25,2))</f>
        <v>0.8</v>
      </c>
      <c r="M29" s="17"/>
      <c r="N29" s="5" t="s">
        <v>28</v>
      </c>
      <c r="O29" s="5"/>
      <c r="P29" s="5"/>
    </row>
    <row r="30" spans="2:16" ht="24.95" customHeight="1" thickTop="1" x14ac:dyDescent="0.7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ht="24.95" customHeight="1" x14ac:dyDescent="0.7">
      <c r="B31" s="5"/>
      <c r="C31" s="5" t="s">
        <v>29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ht="24.95" customHeight="1" x14ac:dyDescent="0.7">
      <c r="B32" s="5"/>
      <c r="C32" s="5"/>
      <c r="D32" s="5" t="s">
        <v>30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ht="24.95" customHeight="1" x14ac:dyDescent="0.7">
      <c r="B33" s="5"/>
      <c r="C33" s="5" t="s">
        <v>31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ht="24.95" customHeight="1" x14ac:dyDescent="0.7">
      <c r="B34" s="5"/>
      <c r="C34" s="5"/>
      <c r="D34" s="5" t="s">
        <v>32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ht="24.95" customHeight="1" x14ac:dyDescent="0.7">
      <c r="B35" s="5"/>
      <c r="C35" s="5"/>
      <c r="D35" s="5" t="s">
        <v>33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ht="24.95" customHeight="1" x14ac:dyDescent="0.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ht="24.95" customHeight="1" x14ac:dyDescent="0.7">
      <c r="B37" s="5"/>
      <c r="C37" s="5"/>
      <c r="D37" s="5"/>
      <c r="E37" s="5"/>
      <c r="F37" s="11" t="s">
        <v>34</v>
      </c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ht="24.95" customHeight="1" x14ac:dyDescent="0.7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ht="24.95" customHeight="1" x14ac:dyDescent="0.7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ht="24.95" customHeight="1" x14ac:dyDescent="0.7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2:16" ht="24.95" customHeight="1" x14ac:dyDescent="0.7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spans="2:16" ht="24.95" customHeight="1" x14ac:dyDescent="0.7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2:16" ht="24.95" customHeight="1" x14ac:dyDescent="0.7"/>
    <row r="44" spans="2:16" ht="24.95" customHeight="1" x14ac:dyDescent="0.7"/>
    <row r="45" spans="2:16" ht="24.95" customHeight="1" x14ac:dyDescent="0.7"/>
    <row r="46" spans="2:16" ht="24.95" customHeight="1" x14ac:dyDescent="0.7"/>
    <row r="47" spans="2:16" ht="24.95" customHeight="1" x14ac:dyDescent="0.7"/>
    <row r="48" spans="2:16" ht="24.95" customHeight="1" x14ac:dyDescent="0.7"/>
    <row r="49" ht="24.95" customHeight="1" x14ac:dyDescent="0.7"/>
    <row r="50" ht="24.95" customHeight="1" x14ac:dyDescent="0.7"/>
    <row r="51" ht="24.95" customHeight="1" x14ac:dyDescent="0.7"/>
    <row r="52" ht="24.95" customHeight="1" x14ac:dyDescent="0.7"/>
    <row r="53" ht="24.95" customHeight="1" x14ac:dyDescent="0.7"/>
  </sheetData>
  <mergeCells count="20">
    <mergeCell ref="L29:M29"/>
    <mergeCell ref="H21:I21"/>
    <mergeCell ref="M21:N21"/>
    <mergeCell ref="H23:I23"/>
    <mergeCell ref="M23:N23"/>
    <mergeCell ref="H25:I25"/>
    <mergeCell ref="M25:N25"/>
    <mergeCell ref="H15:I15"/>
    <mergeCell ref="M15:N15"/>
    <mergeCell ref="H17:I17"/>
    <mergeCell ref="M17:N17"/>
    <mergeCell ref="H19:I19"/>
    <mergeCell ref="M19:N19"/>
    <mergeCell ref="H13:I13"/>
    <mergeCell ref="M13:N13"/>
    <mergeCell ref="H7:I7"/>
    <mergeCell ref="H9:I9"/>
    <mergeCell ref="M9:N9"/>
    <mergeCell ref="H11:I11"/>
    <mergeCell ref="M11:N11"/>
  </mergeCells>
  <phoneticPr fontId="2"/>
  <printOptions horizontalCentered="1" verticalCentered="1"/>
  <pageMargins left="0.39370078740157483" right="0.31496062992125984" top="0.35433070866141736" bottom="0.35433070866141736" header="0" footer="0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流失係数算出シート</vt:lpstr>
      <vt:lpstr>入力見本</vt:lpstr>
      <vt:lpstr>入力見本!Print_Area</vt:lpstr>
      <vt:lpstr>流失係数算出シート!Print_Area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柏木学</cp:lastModifiedBy>
  <cp:lastPrinted>2020-05-22T01:19:34Z</cp:lastPrinted>
  <dcterms:created xsi:type="dcterms:W3CDTF">2020-04-23T04:50:23Z</dcterms:created>
  <dcterms:modified xsi:type="dcterms:W3CDTF">2021-08-20T02:21:05Z</dcterms:modified>
</cp:coreProperties>
</file>